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eb058fd5685e99/Documents/Fremantle Ports/"/>
    </mc:Choice>
  </mc:AlternateContent>
  <xr:revisionPtr revIDLastSave="0" documentId="8_{D4BB45C9-EB1A-417D-8818-FD64D5B918CD}" xr6:coauthVersionLast="45" xr6:coauthVersionMax="45" xr10:uidLastSave="{00000000-0000-0000-0000-000000000000}"/>
  <bookViews>
    <workbookView xWindow="2940" yWindow="2940" windowWidth="15375" windowHeight="7875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0" i="5" l="1"/>
  <c r="D587" i="5"/>
  <c r="D591" i="5" s="1"/>
  <c r="R112" i="1" l="1"/>
  <c r="R113" i="1"/>
  <c r="R114" i="1"/>
  <c r="R115" i="1"/>
  <c r="R116" i="1"/>
  <c r="R117" i="1"/>
  <c r="R118" i="1"/>
  <c r="Q112" i="1"/>
  <c r="R103" i="1"/>
  <c r="Q103" i="1"/>
  <c r="R83" i="1"/>
  <c r="Q83" i="1"/>
  <c r="Q118" i="1"/>
  <c r="S116" i="1"/>
  <c r="Q114" i="1"/>
  <c r="R109" i="1"/>
  <c r="Q109" i="1"/>
  <c r="R108" i="1"/>
  <c r="Q108" i="1"/>
  <c r="Q117" i="1" s="1"/>
  <c r="S107" i="1"/>
  <c r="R107" i="1"/>
  <c r="Q107" i="1"/>
  <c r="Q116" i="1" s="1"/>
  <c r="S106" i="1"/>
  <c r="S115" i="1" s="1"/>
  <c r="R106" i="1"/>
  <c r="Q106" i="1"/>
  <c r="Q115" i="1" s="1"/>
  <c r="R105" i="1"/>
  <c r="Q105" i="1"/>
  <c r="S104" i="1"/>
  <c r="S113" i="1" s="1"/>
  <c r="R104" i="1"/>
  <c r="Q104" i="1"/>
  <c r="Q113" i="1" s="1"/>
  <c r="S103" i="1"/>
  <c r="S112" i="1" s="1"/>
  <c r="D581" i="5"/>
  <c r="D580" i="5"/>
  <c r="D577" i="5"/>
  <c r="O116" i="1" l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08" i="1"/>
  <c r="N108" i="1"/>
  <c r="M108" i="1"/>
  <c r="S108" i="1" s="1"/>
  <c r="S117" i="1" s="1"/>
  <c r="L108" i="1"/>
  <c r="K108" i="1"/>
  <c r="J108" i="1"/>
  <c r="I108" i="1"/>
  <c r="H108" i="1"/>
  <c r="G108" i="1"/>
  <c r="F108" i="1"/>
  <c r="E108" i="1"/>
  <c r="D108" i="1"/>
  <c r="P107" i="1"/>
  <c r="P106" i="1"/>
  <c r="O105" i="1"/>
  <c r="O109" i="1" s="1"/>
  <c r="N105" i="1"/>
  <c r="N109" i="1" s="1"/>
  <c r="M105" i="1"/>
  <c r="S105" i="1" s="1"/>
  <c r="S114" i="1" s="1"/>
  <c r="L105" i="1"/>
  <c r="K105" i="1"/>
  <c r="J105" i="1"/>
  <c r="J109" i="1" s="1"/>
  <c r="I105" i="1"/>
  <c r="H105" i="1"/>
  <c r="G105" i="1"/>
  <c r="F105" i="1"/>
  <c r="E105" i="1"/>
  <c r="D105" i="1"/>
  <c r="P104" i="1"/>
  <c r="P103" i="1"/>
  <c r="G109" i="1" l="1"/>
  <c r="I109" i="1"/>
  <c r="M109" i="1"/>
  <c r="S109" i="1" s="1"/>
  <c r="S118" i="1" s="1"/>
  <c r="K109" i="1"/>
  <c r="H109" i="1"/>
  <c r="E109" i="1"/>
  <c r="D109" i="1"/>
  <c r="F109" i="1"/>
  <c r="L109" i="1"/>
  <c r="P105" i="1"/>
  <c r="P108" i="1"/>
  <c r="P84" i="1"/>
  <c r="P113" i="1" s="1"/>
  <c r="P86" i="1"/>
  <c r="P115" i="1" s="1"/>
  <c r="P87" i="1"/>
  <c r="P116" i="1" s="1"/>
  <c r="P83" i="1"/>
  <c r="P112" i="1" s="1"/>
  <c r="P109" i="1" l="1"/>
  <c r="S83" i="1"/>
  <c r="S84" i="1"/>
  <c r="S86" i="1"/>
  <c r="S95" i="1" s="1"/>
  <c r="S87" i="1"/>
  <c r="S64" i="1"/>
  <c r="S66" i="1"/>
  <c r="S67" i="1"/>
  <c r="S63" i="1"/>
  <c r="S92" i="1" l="1"/>
  <c r="S96" i="1"/>
  <c r="S93" i="1"/>
  <c r="D470" i="5"/>
  <c r="D467" i="5"/>
  <c r="D471" i="5" l="1"/>
  <c r="R67" i="1"/>
  <c r="R66" i="1"/>
  <c r="R64" i="1"/>
  <c r="R63" i="1"/>
  <c r="R84" i="1"/>
  <c r="R86" i="1"/>
  <c r="R87" i="1"/>
  <c r="R96" i="1" s="1"/>
  <c r="Q67" i="1"/>
  <c r="Q66" i="1"/>
  <c r="Q64" i="1"/>
  <c r="Q63" i="1"/>
  <c r="Q84" i="1"/>
  <c r="Q86" i="1"/>
  <c r="Q87" i="1"/>
  <c r="Q96" i="1" s="1"/>
  <c r="R95" i="1" l="1"/>
  <c r="R92" i="1"/>
  <c r="R93" i="1"/>
  <c r="Q93" i="1"/>
  <c r="Q92" i="1"/>
  <c r="Q95" i="1"/>
  <c r="L93" i="1"/>
  <c r="D461" i="5"/>
  <c r="D460" i="5"/>
  <c r="D457" i="5"/>
  <c r="H92" i="1" l="1"/>
  <c r="I92" i="1"/>
  <c r="P96" i="1" l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O117" i="1" s="1"/>
  <c r="N88" i="1"/>
  <c r="M88" i="1"/>
  <c r="M117" i="1" s="1"/>
  <c r="L88" i="1"/>
  <c r="L117" i="1" s="1"/>
  <c r="K117" i="1"/>
  <c r="J88" i="1"/>
  <c r="J117" i="1" s="1"/>
  <c r="I88" i="1"/>
  <c r="I117" i="1" s="1"/>
  <c r="H88" i="1"/>
  <c r="H117" i="1" s="1"/>
  <c r="G88" i="1"/>
  <c r="G117" i="1" s="1"/>
  <c r="F88" i="1"/>
  <c r="F117" i="1" s="1"/>
  <c r="E88" i="1"/>
  <c r="E117" i="1" s="1"/>
  <c r="D88" i="1"/>
  <c r="D117" i="1" s="1"/>
  <c r="O85" i="1"/>
  <c r="O114" i="1" s="1"/>
  <c r="N85" i="1"/>
  <c r="M85" i="1"/>
  <c r="M114" i="1" s="1"/>
  <c r="L85" i="1"/>
  <c r="L114" i="1" s="1"/>
  <c r="K114" i="1"/>
  <c r="J85" i="1"/>
  <c r="J114" i="1" s="1"/>
  <c r="I85" i="1"/>
  <c r="I114" i="1" s="1"/>
  <c r="H85" i="1"/>
  <c r="H114" i="1" s="1"/>
  <c r="G85" i="1"/>
  <c r="G114" i="1" s="1"/>
  <c r="F85" i="1"/>
  <c r="F114" i="1" s="1"/>
  <c r="E85" i="1"/>
  <c r="E114" i="1" s="1"/>
  <c r="D85" i="1"/>
  <c r="D114" i="1" s="1"/>
  <c r="N117" i="1" l="1"/>
  <c r="P88" i="1"/>
  <c r="N114" i="1"/>
  <c r="P85" i="1"/>
  <c r="S88" i="1"/>
  <c r="Q88" i="1"/>
  <c r="R88" i="1"/>
  <c r="S85" i="1"/>
  <c r="Q85" i="1"/>
  <c r="R85" i="1"/>
  <c r="N89" i="1"/>
  <c r="O89" i="1"/>
  <c r="O118" i="1" s="1"/>
  <c r="I89" i="1"/>
  <c r="I118" i="1" s="1"/>
  <c r="H89" i="1"/>
  <c r="H118" i="1" s="1"/>
  <c r="G89" i="1"/>
  <c r="G118" i="1" s="1"/>
  <c r="F89" i="1"/>
  <c r="F118" i="1" s="1"/>
  <c r="J89" i="1"/>
  <c r="J118" i="1" s="1"/>
  <c r="K118" i="1"/>
  <c r="E89" i="1"/>
  <c r="E118" i="1" s="1"/>
  <c r="M89" i="1"/>
  <c r="M118" i="1" s="1"/>
  <c r="L89" i="1"/>
  <c r="L118" i="1" s="1"/>
  <c r="D89" i="1"/>
  <c r="D118" i="1" s="1"/>
  <c r="O76" i="1"/>
  <c r="O75" i="1"/>
  <c r="O73" i="1"/>
  <c r="O72" i="1"/>
  <c r="P117" i="1" l="1"/>
  <c r="P97" i="1"/>
  <c r="P114" i="1"/>
  <c r="P94" i="1"/>
  <c r="P89" i="1"/>
  <c r="N118" i="1"/>
  <c r="S89" i="1"/>
  <c r="Q89" i="1"/>
  <c r="R89" i="1"/>
  <c r="M76" i="1"/>
  <c r="N76" i="1"/>
  <c r="M75" i="1"/>
  <c r="N75" i="1"/>
  <c r="M73" i="1"/>
  <c r="N73" i="1"/>
  <c r="M72" i="1"/>
  <c r="N72" i="1"/>
  <c r="P118" i="1" l="1"/>
  <c r="P98" i="1"/>
  <c r="L75" i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M53" i="1"/>
  <c r="E226" i="5" s="1"/>
  <c r="M55" i="1"/>
  <c r="E228" i="5" s="1"/>
  <c r="M56" i="1"/>
  <c r="E229" i="5" s="1"/>
  <c r="M52" i="1"/>
  <c r="E225" i="5" s="1"/>
  <c r="L53" i="1"/>
  <c r="E216" i="5" s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<sst xmlns="http://schemas.openxmlformats.org/spreadsheetml/2006/main" count="1629" uniqueCount="196">
  <si>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</si>
  <si>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</si>
  <si>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</si>
  <si>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</si>
  <si>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</si>
  <si>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</si>
  <si>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</si>
  <si>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</si>
  <si>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</si>
  <si>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</si>
  <si>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</si>
  <si>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</si>
  <si>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</si>
  <si>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</si>
  <si>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</si>
  <si>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</si>
  <si>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</si>
  <si>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</si>
  <si>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</si>
  <si>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</si>
  <si>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</si>
  <si>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</si>
  <si>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</si>
  <si>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</si>
  <si>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</si>
  <si>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</si>
  <si>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</si>
  <si>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</si>
  <si>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</si>
  <si>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</si>
  <si>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</si>
  <si>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</si>
  <si>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</si>
  <si>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</si>
  <si>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</si>
  <si>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</si>
  <si>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</si>
  <si>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</si>
  <si>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</si>
  <si>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</si>
  <si>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</si>
  <si>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</si>
  <si>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</si>
  <si>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</si>
  <si>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LEAD CARBONATE CONCENTRATE</t>
  </si>
  <si>
    <t>LIME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</si>
  <si>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</si>
  <si>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</si>
  <si>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</si>
  <si>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</si>
  <si>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</si>
  <si>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</si>
  <si>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</si>
  <si>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</si>
  <si>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</si>
  <si>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</si>
  <si>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</si>
  <si>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</si>
  <si>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</si>
  <si>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</si>
  <si>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</si>
  <si>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</si>
  <si>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</si>
  <si>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</si>
  <si>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</si>
  <si>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</si>
  <si>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</si>
  <si>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</si>
  <si>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</si>
  <si>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</si>
  <si>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</si>
  <si>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</si>
  <si>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</si>
  <si>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</si>
  <si>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SPIRITS (POTABLE); ALCOHOLIC BEVERAGES</t>
  </si>
  <si>
    <t>SPODUMENE &amp; NON METALLIC MINERAL PRODUCT</t>
  </si>
  <si>
    <t>SUGAR</t>
  </si>
  <si>
    <t>TALLOW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</si>
  <si>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</si>
  <si>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</si>
  <si>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</si>
  <si>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</si>
  <si>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</si>
  <si>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</si>
  <si>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</si>
  <si>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</si>
  <si>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</si>
  <si>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</si>
  <si>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</si>
  <si>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</si>
  <si>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</si>
  <si>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</si>
  <si>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</si>
  <si>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</si>
  <si>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</si>
  <si>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</si>
  <si>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</si>
  <si>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</si>
  <si>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</si>
  <si>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Values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</si>
  <si>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</si>
  <si>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</si>
  <si>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</si>
  <si>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</si>
  <si>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</si>
  <si>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</si>
  <si>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</si>
  <si>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</si>
  <si>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SULPHUR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</si>
  <si>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</si>
  <si>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</si>
  <si>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</si>
  <si>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</si>
  <si>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</si>
  <si>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</si>
  <si>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</si>
  <si>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</si>
  <si>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</si>
  <si>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</si>
  <si>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</si>
  <si>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</si>
  <si>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</si>
  <si>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</si>
  <si>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</si>
  <si>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</si>
  <si>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</si>
  <si>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SLAG RESIDUE EX STEEL FURNACE</t>
  </si>
  <si>
    <t>AMMONIA</t>
  </si>
  <si>
    <t>NICKEL MATT AND CONCENTRATES</t>
  </si>
  <si>
    <t>BAUXITE</t>
  </si>
  <si>
    <t>GYPSUM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</si>
  <si>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</si>
  <si>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</si>
  <si>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</si>
  <si>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</si>
  <si>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</si>
  <si>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</si>
  <si>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</si>
  <si>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</si>
  <si>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</si>
  <si>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</si>
  <si>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</si>
  <si>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</si>
  <si>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</si>
  <si>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</si>
  <si>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</si>
  <si>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Variance to September 2016</t>
  </si>
  <si>
    <t>Variance to October 2016</t>
  </si>
  <si>
    <t>Variance to November 2016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</si>
  <si>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</si>
  <si>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</si>
  <si>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</si>
  <si>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</si>
  <si>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</si>
  <si>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</si>
  <si>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</si>
  <si>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</si>
  <si>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</si>
  <si>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CRUDE</t>
  </si>
  <si>
    <t>PETROLEUM, REFINED</t>
  </si>
  <si>
    <t>PAPER, PAPERBOARD AND ARTICLES OF PAPER PULP</t>
  </si>
  <si>
    <t>MACHINERY - AGRICULTURAL, INDUSTRIAL</t>
  </si>
  <si>
    <t>FRESH MEAT - CHILLED OR FROZEN</t>
  </si>
  <si>
    <t>LUPINS - CARGO</t>
  </si>
  <si>
    <t>PHOSPHATES - FERTILISERS, MANURES ETC</t>
  </si>
  <si>
    <t>ARTIFICAL RESIN AND PLASTIC IN PRIMARY FORM</t>
  </si>
  <si>
    <t>HAY, CHAFF, FODDER (FOR CONSUMPTION ON VOYAGE)</t>
  </si>
  <si>
    <t>ANIMAL OILS AND FATS</t>
  </si>
  <si>
    <t>EMPTY RETURNS</t>
  </si>
  <si>
    <t>Variance to Sep 2017</t>
  </si>
  <si>
    <t>COKE</t>
  </si>
  <si>
    <t>YTD Variance to FY 17/18</t>
  </si>
  <si>
    <t>Variance to Oct 2017</t>
  </si>
  <si>
    <t>Variance to Nov 2017</t>
  </si>
  <si>
    <t>Variance to Dec 2017</t>
  </si>
  <si>
    <t>Variance to Jan 2018</t>
  </si>
  <si>
    <t>Variance to Feb 2018</t>
  </si>
  <si>
    <t>Variance to Mar 2018</t>
  </si>
  <si>
    <t>Variance to Apr 2018</t>
  </si>
  <si>
    <t>Variance to May 2018</t>
  </si>
  <si>
    <t>Variance to June 2018</t>
  </si>
  <si>
    <t>Variance to July 2018</t>
  </si>
  <si>
    <t>YTD Variance to FY 18/19</t>
  </si>
  <si>
    <t>Variance to Aug 2018</t>
  </si>
  <si>
    <t>BLACK COAL</t>
  </si>
  <si>
    <t>CATTLE AND CALVES</t>
  </si>
  <si>
    <t>LIQUIFIED PETROLEUM GAS [LPG]</t>
  </si>
  <si>
    <t>SODA ASH</t>
  </si>
  <si>
    <t>SOYA BEAN MEAL</t>
  </si>
  <si>
    <t>SULPHURIC ACID</t>
  </si>
  <si>
    <t>UREA AMMONIUM NITRATE (UAN)</t>
  </si>
  <si>
    <t>Variance to Sep 2018</t>
  </si>
  <si>
    <t>SHEEP</t>
  </si>
  <si>
    <t>PETROLEUM COKE</t>
  </si>
  <si>
    <t>Variance to Oct 2018</t>
  </si>
  <si>
    <t>WHITE CLINKER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</si>
</sst>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3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37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31</xdr:col>
      <xdr:colOff>285750</xdr:colOff>
      <xdr:row>34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620069-C824-4B27-8E33-83C9F387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0500"/>
          <a:ext cx="11868150" cy="635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Oct%20201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Jul%20-%20Oct%20201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798.667073495373" createdVersion="6" refreshedVersion="6" minRefreshableVersion="3" recordCount="3962" xr:uid="{7F5E6C90-4140-43B9-A0A8-435928899DA6}">
  <cacheSource type="worksheet">
    <worksheetSource ref="A1:J3963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3">
        <s v="VEHICLES - INDUSTRIAL &amp; AGRICULTURAL"/>
        <s v="WOOL"/>
        <s v="BRICKS, TILES, PAVERS, ETC"/>
        <s v="MACHINERY - AGRICULTURAL, INDUSTRIAL"/>
        <s v="CHEMICALS AND RELATED PRODUCTS"/>
        <s v="MISCELLANEOUS MANUFACTURED ARTICLES"/>
        <s v="MOTOR VEHICLES - USED AND PRIVATE"/>
        <s v="UNCLASSIFIED GOODS"/>
        <s v="PHOSPHATES - FERTILISERS, MANURES ETC"/>
        <s v="PERSONAL EFFECTS"/>
        <s v="MANUFACTURES OF METAL"/>
        <s v="CRUDE ANIMAL AND VEGETABLE MATERIALS"/>
        <s v="LIME"/>
        <s v="SLAG, DROSS, SCALINGS AND SIMILAR WASTE"/>
        <s v="ARTIFICAL RESIN AND PLASTIC IN PRIMARY FORM"/>
        <s v="BARLEY"/>
        <s v="MOTOR VEHICLES - NEW"/>
        <s v="OTHER TRANSPORT EQUIPMENT AND PARTS"/>
        <s v="PLASTIC WARES AND OTHER MANUFACTURES"/>
        <s v="NON FERROUS METALS"/>
        <s v="HAY, CHAFF, FODDER (FOR CONSUMPTION ON VOYAGE)"/>
        <s v="FABRICATED CONSTRUCTION MATERIALS"/>
        <s v="OTHER CEREALS AND CEREAL PREPARATIONS"/>
        <s v="SCRAP METALS ETC"/>
        <s v="FURNITURE AND PARTS THEREOF"/>
        <s v="ALUMINA"/>
        <s v="RUBBER MANUFACTURES"/>
        <s v="OTHER CRUDE MINERALS"/>
        <s v="PETROLEUM, REFINED"/>
        <s v="FIXED VEGETABLE FATS AND OILS, CRUDE, REFINED OR FRACTIONATE"/>
        <s v="FRUIT AND VEGETABLES (PRESERVED, CANNED, BOTTLED OR FROZEN)"/>
        <s v="HIDES AND SKINS"/>
        <s v="LUPINS - CARGO"/>
        <s v="WHEAT"/>
        <s v="OTHER ANIMAL FOODS PREPARED OR MANUFACTURED"/>
        <s v="TITANIUM DIOXIDE"/>
        <s v="HOUSEHOLD APPLIANCES"/>
        <s v="Empty Containers"/>
        <s v="GLASS"/>
        <s v="FRESH MEAT - CHILLED OR FROZEN"/>
        <s v="TOYS, GAMES AND SPORTING GOODS"/>
        <s v="NICKEL MATT AND CONCENTRATES"/>
        <s v="FISH CRUSTACEANS AND MOLLUSCS"/>
        <s v="LOGS AND TIMBER"/>
        <s v="SALT, COMMON"/>
        <s v="MINERAL SANDS"/>
        <s v="WASTE PAPER"/>
        <s v="MEAT,PROCESSED,PRESERVED,CANNED OR BOTTLED"/>
        <s v="OATS"/>
        <s v="HAY, CHAFF, FODDER PEAS[STOCK FEED]-CARGO"/>
        <s v="BAUXITE"/>
        <s v="COFFEE, TEA, COCOA, SPICES AND MANUFACTURES THEREOF"/>
        <s v="OTHER FOOD PREPARATIONS"/>
        <s v="WINE AND VERMOUTH"/>
        <s v="NON ALCOHOLIC BEVERAGES"/>
        <s v="DAIRY PRODUCTS"/>
        <s v="ALE, BEER AND STOUT; CIDER (ALCOHOLIC)"/>
        <s v="CEMENT"/>
        <s v="MALT"/>
        <s v="FRESH FRUIT AND VEGETABLES"/>
        <s v="SHEEP"/>
        <s v="ARTICLES OF APPAREL AND CLOTHING ACCESSORIES"/>
        <s v="PREFABRICATED BUILDINGS"/>
        <s v="SILICA SANDS"/>
        <s v="SLAG RESIDUE EX STEEL FURNACE"/>
        <s v="OTHER ORES AND CONCENTRATES"/>
        <s v="CANOLA SEED"/>
        <s v="IRON &amp; STEEL PRODUCTS"/>
        <s v="CORK AND WOOD MANUFACTURES"/>
        <s v="SPODUMENE &amp; NON METALLIC MINERAL PRODUCT"/>
        <s v="CATTLE AND CALVES"/>
        <s v="FOOTWEAR"/>
        <s v="TEXTILE YARN,FABRICS,MADE UP ARTICLES AND RELATED PRODUCTS"/>
        <s v="EMPTY RETURNS"/>
        <s v="LIQUIFIED PETROLEUM GAS [LPG]"/>
        <s v="PAPER, PAPERBOARD AND ARTICLES OF PAPER PULP"/>
        <s v="SANITARY, PLUMBING, HEATING AND LIGHTING FIXTURES AND FITTIN"/>
        <s v="SUGAR"/>
        <s v="SPIRITS (POTABLE); ALCOHOLIC BEVERAGES"/>
        <s v="GLASSWARE"/>
        <s v="SODA ASH"/>
        <s v="BLACK COAL"/>
        <s v="TALLOW"/>
        <s v="CONFECTIONARY"/>
        <s v="POTASH"/>
        <s v="PHOSPHORIC ACID"/>
        <s v="LIMESTONE FOR STEEL, LIME OR CEMENT"/>
        <s v="GYPSUM"/>
        <s v="NEWSPRINT"/>
        <s v="AMMONIUM NITRATE"/>
        <s v="SULPHUR"/>
        <s v="UREA"/>
        <s v="CAUSTIC SODA"/>
        <s v="RICE"/>
        <s v="AMMONIUM SULPHATE"/>
        <s v="UREA AMMONIUM NITRATE (UAN)"/>
        <s v="PETROLEUM, CRUDE"/>
        <s v="PETROLEUM COKE"/>
        <s v="ANIMAL AND VEGETABLE FATS AND OILS, PROCESSED"/>
        <s v="SOYA BEAN MEAL"/>
        <s v="WHITE CLINKER"/>
        <s v="ANIMAL OILS AND FATS"/>
        <s v="CEMENT CLINKER"/>
      </sharedItems>
    </cacheField>
    <cacheField name="Package Type Category" numFmtId="0">
      <sharedItems count="3">
        <s v="BREAKBULK"/>
        <s v="CONTAINER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39733"/>
    </cacheField>
    <cacheField name="TEU" numFmtId="3">
      <sharedItems containsSemiMixedTypes="0" containsString="0" containsNumber="1" containsInteger="1" minValue="0" maxValue="9656"/>
    </cacheField>
    <cacheField name="Weight" numFmtId="0">
      <sharedItems containsSemiMixedTypes="0" containsString="0" containsNumber="1" minValue="8.9999999999999993E-3" maxValue="2348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798.670577199075" createdVersion="6" refreshedVersion="6" minRefreshableVersion="3" recordCount="7250" xr:uid="{65473C3D-D5C4-43CA-A8B0-6BC8E681F1FC}">
  <cacheSource type="worksheet">
    <worksheetSource ref="A1:J7251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7">
        <s v="PERSONAL EFFECTS"/>
        <s v="UNCLASSIFIED GOODS"/>
        <s v="BRICKS, TILES, PAVERS, ETC"/>
        <s v="FABRICATED CONSTRUCTION MATERIALS"/>
        <s v="VEHICLES - INDUSTRIAL &amp; AGRICULTURAL"/>
        <s v="CHEMICALS AND RELATED PRODUCTS"/>
        <s v="MACHINERY - AGRICULTURAL, INDUSTRIAL"/>
        <s v="OTHER TRANSPORT EQUIPMENT AND PARTS"/>
        <s v="ARTICLES OF APPAREL AND CLOTHING ACCESSORIES"/>
        <s v="MANUFACTURES OF METAL"/>
        <s v="MISCELLANEOUS MANUFACTURED ARTICLES"/>
        <s v="MOTOR VEHICLES - USED AND PRIVATE"/>
        <s v="PLASTIC WARES AND OTHER MANUFACTURES"/>
        <s v="RUBBER MANUFACTURES"/>
        <s v="OTHER CEREALS AND CEREAL PREPARATIONS"/>
        <s v="SCRAP METALS ETC"/>
        <s v="FRESH MEAT - CHILLED OR FROZEN"/>
        <s v="LOGS AND TIMBER"/>
        <s v="WOOL"/>
        <s v="ARTIFICAL RESIN AND PLASTIC IN PRIMARY FORM"/>
        <s v="PHOSPHATES - FERTILISERS, MANURES ETC"/>
        <s v="TOYS, GAMES AND SPORTING GOODS"/>
        <s v="HIDES AND SKINS"/>
        <s v="CRUDE ANIMAL AND VEGETABLE MATERIALS"/>
        <s v="LIME"/>
        <s v="HOUSEHOLD APPLIANCES"/>
        <s v="WHEAT"/>
        <s v="ALUMINA"/>
        <s v="FURNITURE AND PARTS THEREOF"/>
        <s v="TITANIUM DIOXIDE"/>
        <s v="MOTOR VEHICLES - NEW"/>
        <s v="OTHER ANIMAL FOODS PREPARED OR MANUFACTURED"/>
        <s v="OTHER CRUDE MINERALS"/>
        <s v="PETROLEUM, REFINED"/>
        <s v="OTHER FOOD PREPARATIONS"/>
        <s v="TALLOW"/>
        <s v="BARLEY"/>
        <s v="MEAT,PROCESSED,PRESERVED,CANNED OR BOTTLED"/>
        <s v="SLAG, DROSS, SCALINGS AND SIMILAR WASTE"/>
        <s v="Empty Containers"/>
        <s v="SILICA SANDS"/>
        <s v="NON FERROUS METALS"/>
        <s v="AMMONIUM NITRATE"/>
        <s v="HAY, CHAFF, FODDER (FOR CONSUMPTION ON VOYAGE)"/>
        <s v="WINE AND VERMOUTH"/>
        <s v="FRESH FRUIT AND VEGETABLES"/>
        <s v="SPODUMENE &amp; NON METALLIC MINERAL PRODUCT"/>
        <s v="FOOTWEAR"/>
        <s v="OATS"/>
        <s v="FIXED VEGETABLE FATS AND OILS, CRUDE, REFINED OR FRACTIONATE"/>
        <s v="FRUIT AND VEGETABLES (PRESERVED, CANNED, BOTTLED OR FROZEN)"/>
        <s v="LUPINS - CARGO"/>
        <s v="PREFABRICATED BUILDINGS"/>
        <s v="POTASH"/>
        <s v="CORK AND WOOD MANUFACTURES"/>
        <s v="GLASS"/>
        <s v="NON ALCOHOLIC BEVERAGES"/>
        <s v="IRON &amp; STEEL PRODUCTS"/>
        <s v="CANOLA SEED"/>
        <s v="HAY, CHAFF, FODDER PEAS[STOCK FEED]-CARGO"/>
        <s v="LEAD CARBONATE CONCENTRATE"/>
        <s v="BAUXITE"/>
        <s v="COFFEE, TEA, COCOA, SPICES AND MANUFACTURES THEREOF"/>
        <s v="NICKEL MATT AND CONCENTRATES"/>
        <s v="MINERAL SANDS"/>
        <s v="OTHER ORES AND CONCENTRATES"/>
        <s v="WASTE PAPER"/>
        <s v="FISH CRUSTACEANS AND MOLLUSCS"/>
        <s v="SALT, COMMON"/>
        <s v="PAPER, PAPERBOARD AND ARTICLES OF PAPER PULP"/>
        <s v="CATTLE AND CALVES"/>
        <s v="SULPHUR"/>
        <s v="DAIRY PRODUCTS"/>
        <s v="MALT"/>
        <s v="ALE, BEER AND STOUT; CIDER (ALCOHOLIC)"/>
        <s v="CEMENT"/>
        <s v="SHEEP"/>
        <s v="SUGAR"/>
        <s v="TEXTILE YARN,FABRICS,MADE UP ARTICLES AND RELATED PRODUCTS"/>
        <s v="SANITARY, PLUMBING, HEATING AND LIGHTING FIXTURES AND FITTIN"/>
        <s v="EMPTY RETURNS"/>
        <s v="SLAG RESIDUE EX STEEL FURNACE"/>
        <s v="CONFECTIONARY"/>
        <s v="RICE"/>
        <s v="SPIRITS (POTABLE); ALCOHOLIC BEVERAGES"/>
        <s v="ANIMAL AND VEGETABLE FATS AND OILS, PROCESSED"/>
        <s v="PHOSPHORIC ACID"/>
        <s v="CAUSTIC SODA"/>
        <s v="SULPHURIC ACID"/>
        <s v="GLASSWARE"/>
        <s v="LIQUIFIED PETROLEUM GAS [LPG]"/>
        <s v="BLACK COAL"/>
        <s v="LIMESTONE FOR STEEL, LIME OR CEMENT"/>
        <s v="GYPSUM"/>
        <s v="SODA ASH"/>
        <s v="PETROLEUM, CRUDE"/>
        <s v="UREA AMMONIUM NITRATE (UAN)"/>
        <s v="AMMONIA"/>
        <s v="NEWSPRINT"/>
        <s v="UREA"/>
        <s v="COKE"/>
        <s v="AMMONIUM SULPHATE"/>
        <s v="PETROLEUM COKE"/>
        <s v="SOYA BEAN MEAL"/>
        <s v="WHITE CLINKER"/>
        <s v="ANIMAL OILS AND FATS"/>
        <s v="CEMENT CLINKER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39733"/>
    </cacheField>
    <cacheField name="TEU" numFmtId="3">
      <sharedItems containsSemiMixedTypes="0" containsString="0" containsNumber="1" containsInteger="1" minValue="0" maxValue="27665"/>
    </cacheField>
    <cacheField name="Weight" numFmtId="0">
      <sharedItems containsSemiMixedTypes="0" containsString="0" containsNumber="1" minValue="1.6E-2" maxValue="6878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62">
  <r>
    <s v="Export"/>
    <s v="Africa"/>
    <s v="Egypt"/>
    <s v="Alexandria"/>
    <x v="0"/>
    <x v="0"/>
    <s v="Direct"/>
    <n v="3"/>
    <n v="0"/>
    <n v="136.209"/>
  </r>
  <r>
    <s v="Export"/>
    <s v="Africa"/>
    <s v="Egypt"/>
    <s v="Alexandria"/>
    <x v="1"/>
    <x v="1"/>
    <s v="Direct"/>
    <n v="2"/>
    <n v="3"/>
    <n v="41.164000000000001"/>
  </r>
  <r>
    <s v="Export"/>
    <s v="Africa"/>
    <s v="Egypt"/>
    <s v="Damietta "/>
    <x v="2"/>
    <x v="1"/>
    <s v="Direct"/>
    <n v="2"/>
    <n v="2"/>
    <n v="32.987000000000002"/>
  </r>
  <r>
    <s v="Export"/>
    <s v="Africa"/>
    <s v="Eritrea"/>
    <s v="Massawa"/>
    <x v="3"/>
    <x v="1"/>
    <s v="Direct"/>
    <n v="1"/>
    <n v="1"/>
    <n v="3.4180000000000001"/>
  </r>
  <r>
    <s v="Export"/>
    <s v="Africa"/>
    <s v="Ghana"/>
    <s v="Tema"/>
    <x v="4"/>
    <x v="1"/>
    <s v="Direct"/>
    <n v="26"/>
    <n v="29"/>
    <n v="510.66399999999999"/>
  </r>
  <r>
    <s v="Export"/>
    <s v="Africa"/>
    <s v="Guinea"/>
    <s v="Conakry"/>
    <x v="5"/>
    <x v="1"/>
    <s v="Direct"/>
    <n v="1"/>
    <n v="1"/>
    <n v="2.68"/>
  </r>
  <r>
    <s v="Export"/>
    <s v="Africa"/>
    <s v="Guinea"/>
    <s v="Conakry"/>
    <x v="6"/>
    <x v="1"/>
    <s v="Direct"/>
    <n v="1"/>
    <n v="2"/>
    <n v="10"/>
  </r>
  <r>
    <s v="Export"/>
    <s v="Africa"/>
    <s v="Guinea"/>
    <s v="Conakry"/>
    <x v="7"/>
    <x v="1"/>
    <s v="Direct"/>
    <n v="1"/>
    <n v="2"/>
    <n v="10"/>
  </r>
  <r>
    <s v="Export"/>
    <s v="Africa"/>
    <s v="Kenya"/>
    <s v="Mombasa"/>
    <x v="3"/>
    <x v="1"/>
    <s v="Direct"/>
    <n v="1"/>
    <n v="2"/>
    <n v="9.4269999999999996"/>
  </r>
  <r>
    <s v="Export"/>
    <s v="Africa"/>
    <s v="Kenya"/>
    <s v="Mombasa"/>
    <x v="8"/>
    <x v="1"/>
    <s v="Direct"/>
    <n v="1"/>
    <n v="1"/>
    <n v="14.515000000000001"/>
  </r>
  <r>
    <s v="Export"/>
    <s v="Africa"/>
    <s v="Liberia"/>
    <s v="Monrovia"/>
    <x v="9"/>
    <x v="1"/>
    <s v="Direct"/>
    <n v="5"/>
    <n v="10"/>
    <n v="55"/>
  </r>
  <r>
    <s v="Export"/>
    <s v="Africa"/>
    <s v="Mauritania"/>
    <s v="Nouakchott"/>
    <x v="10"/>
    <x v="1"/>
    <s v="Direct"/>
    <n v="1"/>
    <n v="1"/>
    <n v="3.15"/>
  </r>
  <r>
    <s v="Export"/>
    <s v="Africa"/>
    <s v="Nigeria"/>
    <s v="Apapa"/>
    <x v="10"/>
    <x v="1"/>
    <s v="Direct"/>
    <n v="1"/>
    <n v="2"/>
    <n v="10"/>
  </r>
  <r>
    <s v="Export"/>
    <s v="Africa"/>
    <s v="South Africa"/>
    <s v="Cape Town"/>
    <x v="11"/>
    <x v="1"/>
    <s v="Direct"/>
    <n v="1"/>
    <n v="1"/>
    <n v="2.0939999999999999"/>
  </r>
  <r>
    <s v="Export"/>
    <s v="Africa"/>
    <s v="South Africa"/>
    <s v="Cape Town"/>
    <x v="12"/>
    <x v="1"/>
    <s v="Direct"/>
    <n v="2"/>
    <n v="2"/>
    <n v="47.713000000000001"/>
  </r>
  <r>
    <s v="Export"/>
    <s v="Africa"/>
    <s v="South Africa"/>
    <s v="Durban"/>
    <x v="10"/>
    <x v="0"/>
    <s v="Direct"/>
    <n v="38"/>
    <n v="0"/>
    <n v="474.49299999999999"/>
  </r>
  <r>
    <s v="Export"/>
    <s v="Africa"/>
    <s v="South Africa"/>
    <s v="Durban"/>
    <x v="10"/>
    <x v="1"/>
    <s v="Direct"/>
    <n v="16"/>
    <n v="28"/>
    <n v="286.23899999999998"/>
  </r>
  <r>
    <s v="Export"/>
    <s v="Africa"/>
    <s v="South Africa"/>
    <s v="Durban"/>
    <x v="13"/>
    <x v="1"/>
    <s v="Direct"/>
    <n v="15"/>
    <n v="15"/>
    <n v="393.90499999999997"/>
  </r>
  <r>
    <s v="Export"/>
    <s v="Africa"/>
    <s v="South Africa"/>
    <s v="Durban"/>
    <x v="7"/>
    <x v="1"/>
    <s v="Direct"/>
    <n v="1"/>
    <n v="2"/>
    <n v="12.36"/>
  </r>
  <r>
    <s v="Export"/>
    <s v="Africa"/>
    <s v="Tanzania"/>
    <s v="Dar Es Salaam"/>
    <x v="14"/>
    <x v="1"/>
    <s v="Direct"/>
    <n v="1"/>
    <n v="1"/>
    <n v="6.1710000000000003"/>
  </r>
  <r>
    <s v="Export"/>
    <s v="Africa"/>
    <s v="Togo"/>
    <s v="Lome"/>
    <x v="10"/>
    <x v="1"/>
    <s v="Direct"/>
    <n v="2"/>
    <n v="2"/>
    <n v="39.241999999999997"/>
  </r>
  <r>
    <s v="Export"/>
    <s v="Australia"/>
    <s v="Australia"/>
    <s v="Brisbane"/>
    <x v="15"/>
    <x v="2"/>
    <s v="Direct"/>
    <n v="2"/>
    <n v="0"/>
    <n v="15704.85"/>
  </r>
  <r>
    <s v="Export"/>
    <s v="Australia"/>
    <s v="Australia"/>
    <s v="Brisbane"/>
    <x v="16"/>
    <x v="0"/>
    <s v="Direct"/>
    <n v="32"/>
    <n v="0"/>
    <n v="54.628"/>
  </r>
  <r>
    <s v="Export"/>
    <s v="Australia"/>
    <s v="Australia"/>
    <s v="Brisbane"/>
    <x v="17"/>
    <x v="0"/>
    <s v="Direct"/>
    <n v="3"/>
    <n v="0"/>
    <n v="7.7"/>
  </r>
  <r>
    <s v="Export"/>
    <s v="Australia"/>
    <s v="Australia"/>
    <s v="Brisbane"/>
    <x v="18"/>
    <x v="0"/>
    <s v="Direct"/>
    <n v="2"/>
    <n v="0"/>
    <n v="39.21"/>
  </r>
  <r>
    <s v="Export"/>
    <s v="Australia"/>
    <s v="Australia"/>
    <s v="Dampier"/>
    <x v="10"/>
    <x v="1"/>
    <s v="Direct"/>
    <n v="1"/>
    <n v="1"/>
    <n v="5"/>
  </r>
  <r>
    <s v="Export"/>
    <s v="Australia"/>
    <s v="Australia"/>
    <s v="Mackay"/>
    <x v="17"/>
    <x v="0"/>
    <s v="Direct"/>
    <n v="1"/>
    <n v="0"/>
    <n v="34.5"/>
  </r>
  <r>
    <s v="Export"/>
    <s v="Australia"/>
    <s v="Australia"/>
    <s v="Melbourne"/>
    <x v="3"/>
    <x v="1"/>
    <s v="Direct"/>
    <n v="2"/>
    <n v="3"/>
    <n v="10.081"/>
  </r>
  <r>
    <s v="Export"/>
    <s v="Australia"/>
    <s v="Australia"/>
    <s v="Melbourne"/>
    <x v="16"/>
    <x v="0"/>
    <s v="Direct"/>
    <n v="14"/>
    <n v="0"/>
    <n v="23.405999999999999"/>
  </r>
  <r>
    <s v="Export"/>
    <s v="Australia"/>
    <s v="Australia"/>
    <s v="Melbourne"/>
    <x v="19"/>
    <x v="1"/>
    <s v="Direct"/>
    <n v="35"/>
    <n v="35"/>
    <n v="777.02"/>
  </r>
  <r>
    <s v="Export"/>
    <s v="Australia"/>
    <s v="Australia"/>
    <s v="Melbourne"/>
    <x v="18"/>
    <x v="0"/>
    <s v="Direct"/>
    <n v="2"/>
    <n v="0"/>
    <n v="33.880000000000003"/>
  </r>
  <r>
    <s v="Export"/>
    <s v="Australia"/>
    <s v="Australia"/>
    <s v="Melbourne"/>
    <x v="18"/>
    <x v="1"/>
    <s v="Direct"/>
    <n v="1"/>
    <n v="2"/>
    <n v="7"/>
  </r>
  <r>
    <s v="Export"/>
    <s v="Australia"/>
    <s v="Australia"/>
    <s v="Portland"/>
    <x v="20"/>
    <x v="0"/>
    <s v="Direct"/>
    <n v="1"/>
    <n v="0"/>
    <n v="60"/>
  </r>
  <r>
    <s v="Export"/>
    <s v="Africa"/>
    <s v="Cote d'Ivoire"/>
    <s v="Abidjan"/>
    <x v="21"/>
    <x v="1"/>
    <s v="Direct"/>
    <n v="1"/>
    <n v="2"/>
    <n v="21.3"/>
  </r>
  <r>
    <s v="Export"/>
    <s v="Africa"/>
    <s v="Egypt"/>
    <s v="Alexandria"/>
    <x v="4"/>
    <x v="1"/>
    <s v="Direct"/>
    <n v="1"/>
    <n v="1"/>
    <n v="21.937999999999999"/>
  </r>
  <r>
    <s v="Export"/>
    <s v="Africa"/>
    <s v="Ghana"/>
    <s v="Tema"/>
    <x v="5"/>
    <x v="1"/>
    <s v="Direct"/>
    <n v="2"/>
    <n v="4"/>
    <n v="3.68"/>
  </r>
  <r>
    <s v="Export"/>
    <s v="Africa"/>
    <s v="Ghana"/>
    <s v="Tema"/>
    <x v="9"/>
    <x v="1"/>
    <s v="Direct"/>
    <n v="4"/>
    <n v="7"/>
    <n v="28.39"/>
  </r>
  <r>
    <s v="Export"/>
    <s v="Africa"/>
    <s v="Ghana"/>
    <s v="Tema"/>
    <x v="18"/>
    <x v="1"/>
    <s v="Direct"/>
    <n v="3"/>
    <n v="5"/>
    <n v="8.8886000000000003"/>
  </r>
  <r>
    <s v="Export"/>
    <s v="Africa"/>
    <s v="Kenya"/>
    <s v="Mombasa"/>
    <x v="6"/>
    <x v="0"/>
    <s v="Direct"/>
    <n v="2"/>
    <n v="0"/>
    <n v="3.85"/>
  </r>
  <r>
    <s v="Export"/>
    <s v="Africa"/>
    <s v="Madagascar"/>
    <s v="Toamasina"/>
    <x v="4"/>
    <x v="1"/>
    <s v="Direct"/>
    <n v="1"/>
    <n v="1"/>
    <n v="5.3150000000000004"/>
  </r>
  <r>
    <s v="Export"/>
    <s v="Africa"/>
    <s v="Mauritania"/>
    <s v="Nouakchott"/>
    <x v="4"/>
    <x v="1"/>
    <s v="Direct"/>
    <n v="14"/>
    <n v="14"/>
    <n v="278.44900000000001"/>
  </r>
  <r>
    <s v="Export"/>
    <s v="Africa"/>
    <s v="Nigeria"/>
    <s v="Apapa"/>
    <x v="22"/>
    <x v="1"/>
    <s v="Direct"/>
    <n v="1"/>
    <n v="1"/>
    <n v="21.42"/>
  </r>
  <r>
    <s v="Export"/>
    <s v="Africa"/>
    <s v="Nigeria"/>
    <s v="TINCAN"/>
    <x v="6"/>
    <x v="1"/>
    <s v="Direct"/>
    <n v="2"/>
    <n v="3"/>
    <n v="27.82"/>
  </r>
  <r>
    <s v="Export"/>
    <s v="Africa"/>
    <s v="Nigeria"/>
    <s v="TINCAN"/>
    <x v="23"/>
    <x v="1"/>
    <s v="Direct"/>
    <n v="1"/>
    <n v="2"/>
    <n v="15"/>
  </r>
  <r>
    <s v="Export"/>
    <s v="Africa"/>
    <s v="Senegal"/>
    <s v="Dakar"/>
    <x v="3"/>
    <x v="1"/>
    <s v="Direct"/>
    <n v="4"/>
    <n v="6"/>
    <n v="22.147600000000001"/>
  </r>
  <r>
    <s v="Export"/>
    <s v="Africa"/>
    <s v="Senegal"/>
    <s v="Dakar"/>
    <x v="5"/>
    <x v="1"/>
    <s v="Direct"/>
    <n v="1"/>
    <n v="2"/>
    <n v="9.65"/>
  </r>
  <r>
    <s v="Export"/>
    <s v="Africa"/>
    <s v="South Africa"/>
    <s v="Durban"/>
    <x v="4"/>
    <x v="1"/>
    <s v="Direct"/>
    <n v="19"/>
    <n v="20"/>
    <n v="394.435"/>
  </r>
  <r>
    <s v="Export"/>
    <s v="Africa"/>
    <s v="South Africa"/>
    <s v="Durban"/>
    <x v="24"/>
    <x v="1"/>
    <s v="Direct"/>
    <n v="1"/>
    <n v="2"/>
    <n v="12.41"/>
  </r>
  <r>
    <s v="Export"/>
    <s v="Africa"/>
    <s v="South Africa"/>
    <s v="Durban"/>
    <x v="3"/>
    <x v="0"/>
    <s v="Direct"/>
    <n v="4"/>
    <n v="0"/>
    <n v="142"/>
  </r>
  <r>
    <s v="Export"/>
    <s v="Africa"/>
    <s v="South Africa"/>
    <s v="Durban"/>
    <x v="22"/>
    <x v="1"/>
    <s v="Direct"/>
    <n v="8"/>
    <n v="16"/>
    <n v="198.07"/>
  </r>
  <r>
    <s v="Export"/>
    <s v="Africa"/>
    <s v="South Africa"/>
    <s v="Richards Bay"/>
    <x v="25"/>
    <x v="2"/>
    <s v="Direct"/>
    <n v="1"/>
    <n v="0"/>
    <n v="3000"/>
  </r>
  <r>
    <s v="Export"/>
    <s v="Africa"/>
    <s v="South Africa"/>
    <s v="South Africa - other"/>
    <x v="9"/>
    <x v="1"/>
    <s v="Direct"/>
    <n v="1"/>
    <n v="1"/>
    <n v="3.44"/>
  </r>
  <r>
    <s v="Export"/>
    <s v="Australia"/>
    <s v="Australia"/>
    <s v="Adelaide"/>
    <x v="17"/>
    <x v="0"/>
    <s v="Direct"/>
    <n v="1"/>
    <n v="0"/>
    <n v="8"/>
  </r>
  <r>
    <s v="Export"/>
    <s v="Australia"/>
    <s v="Australia"/>
    <s v="Brisbane"/>
    <x v="0"/>
    <x v="0"/>
    <s v="Direct"/>
    <n v="13"/>
    <n v="0"/>
    <n v="174.92699999999999"/>
  </r>
  <r>
    <s v="Export"/>
    <s v="Australia"/>
    <s v="Australia"/>
    <s v="Brisbane"/>
    <x v="0"/>
    <x v="1"/>
    <s v="Direct"/>
    <n v="4"/>
    <n v="8"/>
    <n v="49.328000000000003"/>
  </r>
  <r>
    <s v="Export"/>
    <s v="Australia"/>
    <s v="Australia"/>
    <s v="Dampier"/>
    <x v="3"/>
    <x v="0"/>
    <s v="Direct"/>
    <n v="26"/>
    <n v="0"/>
    <n v="157.733"/>
  </r>
  <r>
    <s v="Export"/>
    <s v="Australia"/>
    <s v="Australia"/>
    <s v="Dampier"/>
    <x v="18"/>
    <x v="0"/>
    <s v="Direct"/>
    <n v="6"/>
    <n v="0"/>
    <n v="4.2"/>
  </r>
  <r>
    <s v="Export"/>
    <s v="Australia"/>
    <s v="Australia"/>
    <s v="Dampier"/>
    <x v="26"/>
    <x v="0"/>
    <s v="Direct"/>
    <n v="6"/>
    <n v="0"/>
    <n v="1.03"/>
  </r>
  <r>
    <s v="Export"/>
    <s v="Australia"/>
    <s v="Australia"/>
    <s v="Darwin"/>
    <x v="27"/>
    <x v="1"/>
    <s v="Direct"/>
    <n v="2"/>
    <n v="2"/>
    <n v="54.26"/>
  </r>
  <r>
    <s v="Export"/>
    <s v="Australia"/>
    <s v="Australia"/>
    <s v="Hobart"/>
    <x v="28"/>
    <x v="2"/>
    <s v="Direct"/>
    <n v="14"/>
    <n v="0"/>
    <n v="75068.61"/>
  </r>
  <r>
    <s v="Export"/>
    <s v="Australia"/>
    <s v="Australia"/>
    <s v="Melbourne"/>
    <x v="29"/>
    <x v="1"/>
    <s v="Direct"/>
    <n v="4"/>
    <n v="4"/>
    <n v="89.781999999999996"/>
  </r>
  <r>
    <s v="Export"/>
    <s v="Australia"/>
    <s v="Australia"/>
    <s v="Melbourne"/>
    <x v="30"/>
    <x v="1"/>
    <s v="Direct"/>
    <n v="1"/>
    <n v="2"/>
    <n v="11.9"/>
  </r>
  <r>
    <s v="Export"/>
    <s v="Australia"/>
    <s v="Australia"/>
    <s v="Melbourne"/>
    <x v="31"/>
    <x v="1"/>
    <s v="Direct"/>
    <n v="1"/>
    <n v="1"/>
    <n v="23.47"/>
  </r>
  <r>
    <s v="Export"/>
    <s v="Australia"/>
    <s v="Australia"/>
    <s v="Melbourne"/>
    <x v="32"/>
    <x v="1"/>
    <s v="Direct"/>
    <n v="23"/>
    <n v="23"/>
    <n v="584.39"/>
  </r>
  <r>
    <s v="Export"/>
    <s v="Australia"/>
    <s v="Australia"/>
    <s v="Melbourne"/>
    <x v="6"/>
    <x v="0"/>
    <s v="Direct"/>
    <n v="20"/>
    <n v="0"/>
    <n v="32.427999999999997"/>
  </r>
  <r>
    <s v="Export"/>
    <s v="Africa"/>
    <s v="Cote d'Ivoire"/>
    <s v="Abidjan"/>
    <x v="3"/>
    <x v="1"/>
    <s v="Direct"/>
    <n v="49"/>
    <n v="60"/>
    <n v="635.8519"/>
  </r>
  <r>
    <s v="Export"/>
    <s v="Africa"/>
    <s v="Egypt"/>
    <s v="Damietta "/>
    <x v="33"/>
    <x v="1"/>
    <s v="Direct"/>
    <n v="10"/>
    <n v="10"/>
    <n v="240.292"/>
  </r>
  <r>
    <s v="Export"/>
    <s v="Africa"/>
    <s v="Egypt"/>
    <s v="Safaga"/>
    <x v="25"/>
    <x v="2"/>
    <s v="Direct"/>
    <n v="2"/>
    <n v="0"/>
    <n v="33750"/>
  </r>
  <r>
    <s v="Export"/>
    <s v="Africa"/>
    <s v="Egypt"/>
    <s v="Sokhna Port"/>
    <x v="3"/>
    <x v="1"/>
    <s v="Direct"/>
    <n v="17"/>
    <n v="21"/>
    <n v="71.448300000000003"/>
  </r>
  <r>
    <s v="Export"/>
    <s v="Africa"/>
    <s v="Ghana"/>
    <s v="Tema"/>
    <x v="3"/>
    <x v="1"/>
    <s v="Direct"/>
    <n v="26"/>
    <n v="36"/>
    <n v="291.91300000000001"/>
  </r>
  <r>
    <s v="Export"/>
    <s v="Africa"/>
    <s v="Ghana"/>
    <s v="Tema"/>
    <x v="17"/>
    <x v="0"/>
    <s v="Direct"/>
    <n v="2"/>
    <n v="0"/>
    <n v="6.5279999999999996"/>
  </r>
  <r>
    <s v="Export"/>
    <s v="Africa"/>
    <s v="Guinea"/>
    <s v="Conakry"/>
    <x v="9"/>
    <x v="1"/>
    <s v="Direct"/>
    <n v="1"/>
    <n v="2"/>
    <n v="18"/>
  </r>
  <r>
    <s v="Export"/>
    <s v="Africa"/>
    <s v="Guinea"/>
    <s v="Conakry"/>
    <x v="26"/>
    <x v="1"/>
    <s v="Direct"/>
    <n v="1"/>
    <n v="2"/>
    <n v="20.66"/>
  </r>
  <r>
    <s v="Export"/>
    <s v="Africa"/>
    <s v="Kenya"/>
    <s v="Mombasa"/>
    <x v="6"/>
    <x v="1"/>
    <s v="Direct"/>
    <n v="6"/>
    <n v="11"/>
    <n v="26.09"/>
  </r>
  <r>
    <s v="Export"/>
    <s v="Africa"/>
    <s v="Mauritania"/>
    <s v="Nouakchott"/>
    <x v="3"/>
    <x v="1"/>
    <s v="Direct"/>
    <n v="1"/>
    <n v="1"/>
    <n v="10.6632"/>
  </r>
  <r>
    <s v="Export"/>
    <s v="Africa"/>
    <s v="Mozambique"/>
    <s v="Beira"/>
    <x v="6"/>
    <x v="1"/>
    <s v="Direct"/>
    <n v="3"/>
    <n v="6"/>
    <n v="53.69"/>
  </r>
  <r>
    <s v="Export"/>
    <s v="Africa"/>
    <s v="Mozambique"/>
    <s v="Mozambique - other"/>
    <x v="17"/>
    <x v="1"/>
    <s v="Direct"/>
    <n v="1"/>
    <n v="1"/>
    <n v="4.415"/>
  </r>
  <r>
    <s v="Export"/>
    <s v="Africa"/>
    <s v="Nigeria"/>
    <s v="TINCAN"/>
    <x v="9"/>
    <x v="1"/>
    <s v="Direct"/>
    <n v="1"/>
    <n v="2"/>
    <n v="11.19"/>
  </r>
  <r>
    <s v="Export"/>
    <s v="Africa"/>
    <s v="Senegal"/>
    <s v="Dakar"/>
    <x v="4"/>
    <x v="1"/>
    <s v="Direct"/>
    <n v="24"/>
    <n v="24"/>
    <n v="506.4"/>
  </r>
  <r>
    <s v="Export"/>
    <s v="Africa"/>
    <s v="Senegal"/>
    <s v="Dakar"/>
    <x v="10"/>
    <x v="1"/>
    <s v="Direct"/>
    <n v="1"/>
    <n v="2"/>
    <n v="6.3"/>
  </r>
  <r>
    <s v="Export"/>
    <s v="Africa"/>
    <s v="South Africa"/>
    <s v="Cape Town"/>
    <x v="4"/>
    <x v="1"/>
    <s v="Direct"/>
    <n v="4"/>
    <n v="4"/>
    <n v="94.364999999999995"/>
  </r>
  <r>
    <s v="Export"/>
    <s v="Africa"/>
    <s v="South Africa"/>
    <s v="Durban"/>
    <x v="16"/>
    <x v="1"/>
    <s v="Direct"/>
    <n v="1"/>
    <n v="2"/>
    <n v="5.7"/>
  </r>
  <r>
    <s v="Export"/>
    <s v="Africa"/>
    <s v="South Africa"/>
    <s v="Durban"/>
    <x v="34"/>
    <x v="1"/>
    <s v="Direct"/>
    <n v="1"/>
    <n v="2"/>
    <n v="21.032"/>
  </r>
  <r>
    <s v="Export"/>
    <s v="Africa"/>
    <s v="South Africa"/>
    <s v="Durban"/>
    <x v="27"/>
    <x v="1"/>
    <s v="Direct"/>
    <n v="1"/>
    <n v="1"/>
    <n v="14.6"/>
  </r>
  <r>
    <s v="Export"/>
    <s v="Africa"/>
    <s v="South Africa"/>
    <s v="Durban"/>
    <x v="35"/>
    <x v="1"/>
    <s v="Direct"/>
    <n v="2"/>
    <n v="2"/>
    <n v="41.36"/>
  </r>
  <r>
    <s v="Export"/>
    <s v="Africa"/>
    <s v="South Africa"/>
    <s v="Durban"/>
    <x v="0"/>
    <x v="0"/>
    <s v="Direct"/>
    <n v="5"/>
    <n v="0"/>
    <n v="149.55000000000001"/>
  </r>
  <r>
    <s v="Export"/>
    <s v="Africa"/>
    <s v="South Africa"/>
    <s v="Johannesburg"/>
    <x v="36"/>
    <x v="1"/>
    <s v="Direct"/>
    <n v="1"/>
    <n v="2"/>
    <n v="13.38"/>
  </r>
  <r>
    <s v="Export"/>
    <s v="Africa"/>
    <s v="Tanzania"/>
    <s v="Dar Es Salaam"/>
    <x v="3"/>
    <x v="1"/>
    <s v="Direct"/>
    <n v="17"/>
    <n v="23"/>
    <n v="350.32040000000001"/>
  </r>
  <r>
    <s v="Export"/>
    <s v="Africa"/>
    <s v="Tanzania"/>
    <s v="Dar Es Salaam"/>
    <x v="6"/>
    <x v="1"/>
    <s v="Direct"/>
    <n v="1"/>
    <n v="1"/>
    <n v="2.98"/>
  </r>
  <r>
    <s v="Export"/>
    <s v="Africa"/>
    <s v="Togo"/>
    <s v="Lome"/>
    <x v="9"/>
    <x v="1"/>
    <s v="Direct"/>
    <n v="1"/>
    <n v="2"/>
    <n v="13.74"/>
  </r>
  <r>
    <s v="Export"/>
    <s v="Australia"/>
    <s v="Australia"/>
    <s v="Adelaide"/>
    <x v="37"/>
    <x v="1"/>
    <s v="Direct"/>
    <n v="86"/>
    <n v="152"/>
    <n v="312"/>
  </r>
  <r>
    <s v="Export"/>
    <s v="Australia"/>
    <s v="Australia"/>
    <s v="Adelaide"/>
    <x v="32"/>
    <x v="1"/>
    <s v="Direct"/>
    <n v="6"/>
    <n v="6"/>
    <n v="150.31"/>
  </r>
  <r>
    <s v="Export"/>
    <s v="Australia"/>
    <s v="Australia"/>
    <s v="Brisbane"/>
    <x v="27"/>
    <x v="1"/>
    <s v="Direct"/>
    <n v="17"/>
    <n v="17"/>
    <n v="448.64"/>
  </r>
  <r>
    <s v="Export"/>
    <s v="Australia"/>
    <s v="Australia"/>
    <s v="Brisbane"/>
    <x v="17"/>
    <x v="1"/>
    <s v="Direct"/>
    <n v="4"/>
    <n v="8"/>
    <n v="19.61"/>
  </r>
  <r>
    <s v="Export"/>
    <s v="Australia"/>
    <s v="Australia"/>
    <s v="Dampier"/>
    <x v="7"/>
    <x v="0"/>
    <s v="Direct"/>
    <n v="2"/>
    <n v="0"/>
    <n v="2"/>
  </r>
  <r>
    <s v="Export"/>
    <s v="Australia"/>
    <s v="Australia"/>
    <s v="Geraldton"/>
    <x v="28"/>
    <x v="2"/>
    <s v="Direct"/>
    <n v="3"/>
    <n v="0"/>
    <n v="11079.88"/>
  </r>
  <r>
    <s v="Export"/>
    <s v="Australia"/>
    <s v="Australia"/>
    <s v="Melbourne"/>
    <x v="37"/>
    <x v="1"/>
    <s v="Direct"/>
    <n v="127"/>
    <n v="225"/>
    <n v="485.8"/>
  </r>
  <r>
    <s v="Export"/>
    <s v="Australia"/>
    <s v="Australia"/>
    <s v="Melbourne"/>
    <x v="38"/>
    <x v="1"/>
    <s v="Direct"/>
    <n v="3"/>
    <n v="3"/>
    <n v="70.114000000000004"/>
  </r>
  <r>
    <s v="Export"/>
    <s v="Africa"/>
    <s v="Cote d'Ivoire"/>
    <s v="Abidjan"/>
    <x v="4"/>
    <x v="1"/>
    <s v="Direct"/>
    <n v="53"/>
    <n v="54"/>
    <n v="1072.79"/>
  </r>
  <r>
    <s v="Export"/>
    <s v="Africa"/>
    <s v="Cote d'Ivoire"/>
    <s v="Abidjan"/>
    <x v="10"/>
    <x v="1"/>
    <s v="Direct"/>
    <n v="11"/>
    <n v="20"/>
    <n v="156.41999999999999"/>
  </r>
  <r>
    <s v="Export"/>
    <s v="Africa"/>
    <s v="Cote d'Ivoire"/>
    <s v="Abidjan"/>
    <x v="5"/>
    <x v="1"/>
    <s v="Direct"/>
    <n v="3"/>
    <n v="4"/>
    <n v="19.376000000000001"/>
  </r>
  <r>
    <s v="Export"/>
    <s v="Africa"/>
    <s v="Egypt"/>
    <s v="Alexandria"/>
    <x v="0"/>
    <x v="1"/>
    <s v="Direct"/>
    <n v="1"/>
    <n v="2"/>
    <n v="20.22"/>
  </r>
  <r>
    <s v="Export"/>
    <s v="Africa"/>
    <s v="Egypt"/>
    <s v="Port Said West"/>
    <x v="39"/>
    <x v="1"/>
    <s v="Direct"/>
    <n v="1"/>
    <n v="1"/>
    <n v="11.9619"/>
  </r>
  <r>
    <s v="Export"/>
    <s v="Africa"/>
    <s v="Gambia"/>
    <s v="Gambia - Other"/>
    <x v="9"/>
    <x v="1"/>
    <s v="Direct"/>
    <n v="1"/>
    <n v="2"/>
    <n v="10"/>
  </r>
  <r>
    <s v="Export"/>
    <s v="Africa"/>
    <s v="Kenya"/>
    <s v="Mombasa"/>
    <x v="10"/>
    <x v="1"/>
    <s v="Direct"/>
    <n v="4"/>
    <n v="4"/>
    <n v="74.367000000000004"/>
  </r>
  <r>
    <s v="Export"/>
    <s v="Africa"/>
    <s v="Madagascar"/>
    <s v="Tamatave"/>
    <x v="3"/>
    <x v="1"/>
    <s v="Direct"/>
    <n v="1"/>
    <n v="1"/>
    <n v="2.589"/>
  </r>
  <r>
    <s v="Export"/>
    <s v="Africa"/>
    <s v="Sierra Leone"/>
    <s v="Finja"/>
    <x v="9"/>
    <x v="1"/>
    <s v="Direct"/>
    <n v="9"/>
    <n v="18"/>
    <n v="96.4"/>
  </r>
  <r>
    <s v="Export"/>
    <s v="Africa"/>
    <s v="South Africa"/>
    <s v="Durban"/>
    <x v="39"/>
    <x v="1"/>
    <s v="Direct"/>
    <n v="2"/>
    <n v="4"/>
    <n v="51.945399999999999"/>
  </r>
  <r>
    <s v="Export"/>
    <s v="Africa"/>
    <s v="South Africa"/>
    <s v="Durban"/>
    <x v="3"/>
    <x v="1"/>
    <s v="Direct"/>
    <n v="21"/>
    <n v="32"/>
    <n v="314.7029"/>
  </r>
  <r>
    <s v="Export"/>
    <s v="Africa"/>
    <s v="South Africa"/>
    <s v="Durban"/>
    <x v="6"/>
    <x v="1"/>
    <s v="Direct"/>
    <n v="1"/>
    <n v="1"/>
    <n v="3.5070000000000001"/>
  </r>
  <r>
    <s v="Export"/>
    <s v="Africa"/>
    <s v="Togo"/>
    <s v="Lome"/>
    <x v="31"/>
    <x v="1"/>
    <s v="Direct"/>
    <n v="2"/>
    <n v="2"/>
    <n v="45.774999999999999"/>
  </r>
  <r>
    <s v="Export"/>
    <s v="Australia"/>
    <s v="Australia"/>
    <s v="Adelaide"/>
    <x v="8"/>
    <x v="1"/>
    <s v="Direct"/>
    <n v="209"/>
    <n v="209"/>
    <n v="5081.6899999999996"/>
  </r>
  <r>
    <s v="Export"/>
    <s v="Australia"/>
    <s v="Australia"/>
    <s v="Adelaide"/>
    <x v="0"/>
    <x v="0"/>
    <s v="Direct"/>
    <n v="1"/>
    <n v="0"/>
    <n v="35"/>
  </r>
  <r>
    <s v="Export"/>
    <s v="Australia"/>
    <s v="Australia"/>
    <s v="Brisbane"/>
    <x v="3"/>
    <x v="0"/>
    <s v="Direct"/>
    <n v="4"/>
    <n v="0"/>
    <n v="56.7"/>
  </r>
  <r>
    <s v="Export"/>
    <s v="Australia"/>
    <s v="Australia"/>
    <s v="Brisbane"/>
    <x v="6"/>
    <x v="0"/>
    <s v="Direct"/>
    <n v="3"/>
    <n v="0"/>
    <n v="5.4370000000000003"/>
  </r>
  <r>
    <s v="Export"/>
    <s v="Australia"/>
    <s v="Australia"/>
    <s v="Brisbane"/>
    <x v="33"/>
    <x v="2"/>
    <s v="Direct"/>
    <n v="3"/>
    <n v="0"/>
    <n v="53095.13"/>
  </r>
  <r>
    <s v="Export"/>
    <s v="Australia"/>
    <s v="Australia"/>
    <s v="Dampier"/>
    <x v="10"/>
    <x v="0"/>
    <s v="Direct"/>
    <n v="22"/>
    <n v="0"/>
    <n v="85.86"/>
  </r>
  <r>
    <s v="Export"/>
    <s v="Australia"/>
    <s v="Australia"/>
    <s v="Darwin"/>
    <x v="16"/>
    <x v="0"/>
    <s v="Transhipment"/>
    <n v="87"/>
    <n v="0"/>
    <n v="171.78100000000001"/>
  </r>
  <r>
    <s v="Export"/>
    <s v="Australia"/>
    <s v="Australia"/>
    <s v="Darwin"/>
    <x v="34"/>
    <x v="1"/>
    <s v="Direct"/>
    <n v="11"/>
    <n v="11"/>
    <n v="221"/>
  </r>
  <r>
    <s v="Export"/>
    <s v="Australia"/>
    <s v="Australia"/>
    <s v="Melbourne"/>
    <x v="5"/>
    <x v="1"/>
    <s v="Direct"/>
    <n v="1"/>
    <n v="1"/>
    <n v="2.2799999999999998"/>
  </r>
  <r>
    <s v="Export"/>
    <s v="Australia"/>
    <s v="Australia"/>
    <s v="Melbourne"/>
    <x v="17"/>
    <x v="0"/>
    <s v="Direct"/>
    <n v="6"/>
    <n v="0"/>
    <n v="22.51"/>
  </r>
  <r>
    <s v="Export"/>
    <s v="Australia"/>
    <s v="Australia"/>
    <s v="Port Adelaide"/>
    <x v="28"/>
    <x v="2"/>
    <s v="Direct"/>
    <n v="6"/>
    <n v="0"/>
    <n v="27607.13"/>
  </r>
  <r>
    <s v="Export"/>
    <s v="Australia"/>
    <s v="Australia"/>
    <s v="Port Kembla"/>
    <x v="16"/>
    <x v="0"/>
    <s v="Direct"/>
    <n v="7"/>
    <n v="0"/>
    <n v="12.63"/>
  </r>
  <r>
    <s v="Export"/>
    <s v="Australia"/>
    <s v="Australia"/>
    <s v="Port Kembla"/>
    <x v="17"/>
    <x v="0"/>
    <s v="Direct"/>
    <n v="8"/>
    <n v="0"/>
    <n v="43.975000000000001"/>
  </r>
  <r>
    <s v="Export"/>
    <s v="Australia"/>
    <s v="Australia"/>
    <s v="Port Kembla"/>
    <x v="0"/>
    <x v="0"/>
    <s v="Direct"/>
    <n v="7"/>
    <n v="0"/>
    <n v="128.90199999999999"/>
  </r>
  <r>
    <s v="Export"/>
    <s v="Australia"/>
    <s v="Australia"/>
    <s v="Portland"/>
    <x v="20"/>
    <x v="2"/>
    <s v="Direct"/>
    <n v="1"/>
    <n v="0"/>
    <n v="800.14"/>
  </r>
  <r>
    <s v="Export"/>
    <s v="Canada"/>
    <s v="Canada"/>
    <s v="Vancouver"/>
    <x v="4"/>
    <x v="1"/>
    <s v="Direct"/>
    <n v="1"/>
    <n v="1"/>
    <n v="21.268999999999998"/>
  </r>
  <r>
    <s v="Export"/>
    <s v="Canada"/>
    <s v="Canada"/>
    <s v="Vancouver"/>
    <x v="19"/>
    <x v="1"/>
    <s v="Direct"/>
    <n v="3"/>
    <n v="3"/>
    <n v="60.8"/>
  </r>
  <r>
    <s v="Export"/>
    <s v="Canada"/>
    <s v="Canada"/>
    <s v="Vancouver"/>
    <x v="9"/>
    <x v="1"/>
    <s v="Direct"/>
    <n v="1"/>
    <n v="1"/>
    <n v="3.5"/>
  </r>
  <r>
    <s v="Export"/>
    <s v="Central America"/>
    <s v="Panama"/>
    <s v="Cristobal"/>
    <x v="3"/>
    <x v="1"/>
    <s v="Direct"/>
    <n v="2"/>
    <n v="3"/>
    <n v="32.823999999999998"/>
  </r>
  <r>
    <s v="Export"/>
    <s v="Australia"/>
    <s v="Australia"/>
    <s v="Sydney"/>
    <x v="39"/>
    <x v="1"/>
    <s v="Direct"/>
    <n v="2"/>
    <n v="4"/>
    <n v="43.68"/>
  </r>
  <r>
    <s v="Export"/>
    <s v="Canada"/>
    <s v="Canada"/>
    <s v="Montreal"/>
    <x v="5"/>
    <x v="1"/>
    <s v="Direct"/>
    <n v="1"/>
    <n v="1"/>
    <n v="21.366"/>
  </r>
  <r>
    <s v="Export"/>
    <s v="Canada"/>
    <s v="Canada"/>
    <s v="Vancouver"/>
    <x v="39"/>
    <x v="1"/>
    <s v="Direct"/>
    <n v="8"/>
    <n v="13"/>
    <n v="120.9455"/>
  </r>
  <r>
    <s v="Export"/>
    <s v="Canada"/>
    <s v="Canada"/>
    <s v="Vancouver"/>
    <x v="27"/>
    <x v="1"/>
    <s v="Direct"/>
    <n v="2"/>
    <n v="2"/>
    <n v="54.281999999999996"/>
  </r>
  <r>
    <s v="Export"/>
    <s v="Canada"/>
    <s v="Canada"/>
    <s v="Vancouver"/>
    <x v="8"/>
    <x v="1"/>
    <s v="Direct"/>
    <n v="4"/>
    <n v="4"/>
    <n v="80.06"/>
  </r>
  <r>
    <s v="Export"/>
    <s v="Canada"/>
    <s v="Canada"/>
    <s v="Winnipeg"/>
    <x v="10"/>
    <x v="1"/>
    <s v="Direct"/>
    <n v="1"/>
    <n v="2"/>
    <n v="1.8009999999999999"/>
  </r>
  <r>
    <s v="Export"/>
    <s v="Central America"/>
    <s v="Mexico"/>
    <s v="Manzanillo, MX"/>
    <x v="3"/>
    <x v="1"/>
    <s v="Direct"/>
    <n v="1"/>
    <n v="2"/>
    <n v="8"/>
  </r>
  <r>
    <s v="Export"/>
    <s v="East Asia"/>
    <s v="China"/>
    <s v="Dalian"/>
    <x v="40"/>
    <x v="1"/>
    <s v="Direct"/>
    <n v="1"/>
    <n v="1"/>
    <n v="2.64"/>
  </r>
  <r>
    <s v="Export"/>
    <s v="East Asia"/>
    <s v="China"/>
    <s v="Huangpu"/>
    <x v="41"/>
    <x v="1"/>
    <s v="Direct"/>
    <n v="15"/>
    <n v="15"/>
    <n v="304.14"/>
  </r>
  <r>
    <s v="Export"/>
    <s v="East Asia"/>
    <s v="China"/>
    <s v="Nansha"/>
    <x v="39"/>
    <x v="1"/>
    <s v="Direct"/>
    <n v="2"/>
    <n v="2"/>
    <n v="22.048100000000002"/>
  </r>
  <r>
    <s v="Export"/>
    <s v="East Asia"/>
    <s v="China"/>
    <s v="Ningbo"/>
    <x v="4"/>
    <x v="1"/>
    <s v="Direct"/>
    <n v="4"/>
    <n v="8"/>
    <n v="72.16"/>
  </r>
  <r>
    <s v="Export"/>
    <s v="East Asia"/>
    <s v="China"/>
    <s v="Ningbo"/>
    <x v="42"/>
    <x v="1"/>
    <s v="Direct"/>
    <n v="1"/>
    <n v="1"/>
    <n v="5.6266999999999996"/>
  </r>
  <r>
    <s v="Export"/>
    <s v="East Asia"/>
    <s v="China"/>
    <s v="Ningbo"/>
    <x v="43"/>
    <x v="1"/>
    <s v="Direct"/>
    <n v="20"/>
    <n v="40"/>
    <n v="534.30999999999995"/>
  </r>
  <r>
    <s v="Export"/>
    <s v="East Asia"/>
    <s v="China"/>
    <s v="Ningbo"/>
    <x v="22"/>
    <x v="1"/>
    <s v="Direct"/>
    <n v="1"/>
    <n v="2"/>
    <n v="26.57"/>
  </r>
  <r>
    <s v="Export"/>
    <s v="East Asia"/>
    <s v="China"/>
    <s v="Qingdao"/>
    <x v="37"/>
    <x v="1"/>
    <s v="Direct"/>
    <n v="23"/>
    <n v="41"/>
    <n v="83.04"/>
  </r>
  <r>
    <s v="Export"/>
    <s v="East Asia"/>
    <s v="China"/>
    <s v="Qingdao"/>
    <x v="19"/>
    <x v="1"/>
    <s v="Direct"/>
    <n v="1"/>
    <n v="1"/>
    <n v="8.3975000000000009"/>
  </r>
  <r>
    <s v="Export"/>
    <s v="East Asia"/>
    <s v="China"/>
    <s v="Qingdao"/>
    <x v="44"/>
    <x v="1"/>
    <s v="Direct"/>
    <n v="1"/>
    <n v="1"/>
    <n v="24.4"/>
  </r>
  <r>
    <s v="Export"/>
    <s v="East Asia"/>
    <s v="China"/>
    <s v="Qingdao"/>
    <x v="35"/>
    <x v="1"/>
    <s v="Direct"/>
    <n v="1"/>
    <n v="1"/>
    <n v="20.68"/>
  </r>
  <r>
    <s v="Export"/>
    <s v="East Asia"/>
    <s v="China"/>
    <s v="Shanghai"/>
    <x v="37"/>
    <x v="1"/>
    <s v="Direct"/>
    <n v="8"/>
    <n v="13"/>
    <n v="27.1"/>
  </r>
  <r>
    <s v="Export"/>
    <s v="East Asia"/>
    <s v="China"/>
    <s v="Shanghai"/>
    <x v="19"/>
    <x v="1"/>
    <s v="Direct"/>
    <n v="16"/>
    <n v="16"/>
    <n v="401.27"/>
  </r>
  <r>
    <s v="Export"/>
    <s v="East Asia"/>
    <s v="China"/>
    <s v="Shanghai"/>
    <x v="35"/>
    <x v="1"/>
    <s v="Direct"/>
    <n v="62"/>
    <n v="62"/>
    <n v="1273.2280000000001"/>
  </r>
  <r>
    <s v="Export"/>
    <s v="East Asia"/>
    <s v="China"/>
    <s v="Shanghai"/>
    <x v="1"/>
    <x v="1"/>
    <s v="Direct"/>
    <n v="93"/>
    <n v="186"/>
    <n v="1927.9549999999999"/>
  </r>
  <r>
    <s v="Export"/>
    <s v="East Asia"/>
    <s v="China"/>
    <s v="SHATIAN"/>
    <x v="19"/>
    <x v="1"/>
    <s v="Direct"/>
    <n v="1"/>
    <n v="1"/>
    <n v="20.239999999999998"/>
  </r>
  <r>
    <s v="Export"/>
    <s v="East Asia"/>
    <s v="China"/>
    <s v="Shekou"/>
    <x v="45"/>
    <x v="1"/>
    <s v="Direct"/>
    <n v="2"/>
    <n v="2"/>
    <n v="52.77"/>
  </r>
  <r>
    <s v="Export"/>
    <s v="East Asia"/>
    <s v="China"/>
    <s v="Shekou"/>
    <x v="22"/>
    <x v="1"/>
    <s v="Direct"/>
    <n v="7"/>
    <n v="14"/>
    <n v="180.24"/>
  </r>
  <r>
    <s v="Export"/>
    <s v="East Asia"/>
    <s v="China"/>
    <s v="Shekou"/>
    <x v="33"/>
    <x v="1"/>
    <s v="Direct"/>
    <n v="29"/>
    <n v="29"/>
    <n v="749.22"/>
  </r>
  <r>
    <s v="Export"/>
    <s v="East Asia"/>
    <s v="China"/>
    <s v="Taicang"/>
    <x v="46"/>
    <x v="1"/>
    <s v="Direct"/>
    <n v="5"/>
    <n v="10"/>
    <n v="116.92"/>
  </r>
  <r>
    <s v="Export"/>
    <s v="East Asia"/>
    <s v="China"/>
    <s v="Tianjinxingang"/>
    <x v="3"/>
    <x v="1"/>
    <s v="Direct"/>
    <n v="4"/>
    <n v="7"/>
    <n v="23.5"/>
  </r>
  <r>
    <s v="Export"/>
    <s v="East Asia"/>
    <s v="China"/>
    <s v="Zhangjiagang"/>
    <x v="35"/>
    <x v="1"/>
    <s v="Direct"/>
    <n v="1"/>
    <n v="1"/>
    <n v="20.68"/>
  </r>
  <r>
    <s v="Export"/>
    <s v="East Asia"/>
    <s v="China"/>
    <s v="Zhangjiagang"/>
    <x v="1"/>
    <x v="1"/>
    <s v="Direct"/>
    <n v="37"/>
    <n v="74"/>
    <n v="759.93499999999995"/>
  </r>
  <r>
    <s v="Export"/>
    <s v="East Asia"/>
    <s v="China"/>
    <s v="Zhenjiang"/>
    <x v="45"/>
    <x v="1"/>
    <s v="Direct"/>
    <n v="10"/>
    <n v="10"/>
    <n v="270.16000000000003"/>
  </r>
  <r>
    <s v="Export"/>
    <s v="East Asia"/>
    <s v="Hong Kong"/>
    <s v="Hong Kong"/>
    <x v="36"/>
    <x v="1"/>
    <s v="Direct"/>
    <n v="1"/>
    <n v="1"/>
    <n v="5.23"/>
  </r>
  <r>
    <s v="Export"/>
    <s v="East Asia"/>
    <s v="Hong Kong"/>
    <s v="Hong Kong"/>
    <x v="47"/>
    <x v="1"/>
    <s v="Direct"/>
    <n v="2"/>
    <n v="4"/>
    <n v="51.428199999999997"/>
  </r>
  <r>
    <s v="Export"/>
    <s v="East Asia"/>
    <s v="Hong Kong"/>
    <s v="Hong Kong"/>
    <x v="34"/>
    <x v="1"/>
    <s v="Direct"/>
    <n v="1"/>
    <n v="1"/>
    <n v="10.377000000000001"/>
  </r>
  <r>
    <s v="Export"/>
    <s v="Australia"/>
    <s v="Australia"/>
    <s v="Melbourne"/>
    <x v="48"/>
    <x v="1"/>
    <s v="Direct"/>
    <n v="11"/>
    <n v="11"/>
    <n v="205.51"/>
  </r>
  <r>
    <s v="Export"/>
    <s v="Australia"/>
    <s v="Australia"/>
    <s v="Melbourne"/>
    <x v="17"/>
    <x v="1"/>
    <s v="Direct"/>
    <n v="2"/>
    <n v="4"/>
    <n v="35.409999999999997"/>
  </r>
  <r>
    <s v="Export"/>
    <s v="Australia"/>
    <s v="Australia"/>
    <s v="Melbourne"/>
    <x v="0"/>
    <x v="0"/>
    <s v="Direct"/>
    <n v="8"/>
    <n v="0"/>
    <n v="243.8"/>
  </r>
  <r>
    <s v="Export"/>
    <s v="Australia"/>
    <s v="Australia"/>
    <s v="Sydney"/>
    <x v="37"/>
    <x v="1"/>
    <s v="Direct"/>
    <n v="40"/>
    <n v="40"/>
    <n v="80"/>
  </r>
  <r>
    <s v="Export"/>
    <s v="Australia"/>
    <s v="Australia"/>
    <s v="Townsville"/>
    <x v="49"/>
    <x v="0"/>
    <s v="Direct"/>
    <n v="62"/>
    <n v="0"/>
    <n v="33.21"/>
  </r>
  <r>
    <s v="Export"/>
    <s v="Canada"/>
    <s v="Canada"/>
    <s v="Montreal"/>
    <x v="4"/>
    <x v="1"/>
    <s v="Direct"/>
    <n v="1"/>
    <n v="1"/>
    <n v="21.173999999999999"/>
  </r>
  <r>
    <s v="Export"/>
    <s v="Canada"/>
    <s v="Canada"/>
    <s v="Montreal"/>
    <x v="3"/>
    <x v="1"/>
    <s v="Direct"/>
    <n v="3"/>
    <n v="4"/>
    <n v="13.899900000000001"/>
  </r>
  <r>
    <s v="Export"/>
    <s v="Canada"/>
    <s v="Canada"/>
    <s v="Toronto"/>
    <x v="10"/>
    <x v="1"/>
    <s v="Direct"/>
    <n v="1"/>
    <n v="1"/>
    <n v="26.28"/>
  </r>
  <r>
    <s v="Export"/>
    <s v="Canada"/>
    <s v="Canada"/>
    <s v="Toronto"/>
    <x v="26"/>
    <x v="1"/>
    <s v="Direct"/>
    <n v="8"/>
    <n v="8"/>
    <n v="150.203"/>
  </r>
  <r>
    <s v="Export"/>
    <s v="East Asia"/>
    <s v="China"/>
    <s v="China - other"/>
    <x v="50"/>
    <x v="2"/>
    <s v="Direct"/>
    <n v="5"/>
    <n v="0"/>
    <n v="234899"/>
  </r>
  <r>
    <s v="Export"/>
    <s v="East Asia"/>
    <s v="China"/>
    <s v="China - other"/>
    <x v="37"/>
    <x v="1"/>
    <s v="Direct"/>
    <n v="3"/>
    <n v="6"/>
    <n v="11.1"/>
  </r>
  <r>
    <s v="Export"/>
    <s v="East Asia"/>
    <s v="China"/>
    <s v="China - other"/>
    <x v="23"/>
    <x v="1"/>
    <s v="Direct"/>
    <n v="2"/>
    <n v="4"/>
    <n v="53.76"/>
  </r>
  <r>
    <s v="Export"/>
    <s v="East Asia"/>
    <s v="China"/>
    <s v="Dalian"/>
    <x v="51"/>
    <x v="1"/>
    <s v="Direct"/>
    <n v="1"/>
    <n v="1"/>
    <n v="10.175000000000001"/>
  </r>
  <r>
    <s v="Export"/>
    <s v="East Asia"/>
    <s v="China"/>
    <s v="Huangpu"/>
    <x v="19"/>
    <x v="1"/>
    <s v="Direct"/>
    <n v="60"/>
    <n v="60"/>
    <n v="1213.92"/>
  </r>
  <r>
    <s v="Export"/>
    <s v="East Asia"/>
    <s v="China"/>
    <s v="Leliu"/>
    <x v="43"/>
    <x v="1"/>
    <s v="Direct"/>
    <n v="30"/>
    <n v="60"/>
    <n v="792.91"/>
  </r>
  <r>
    <s v="Export"/>
    <s v="East Asia"/>
    <s v="China"/>
    <s v="Nanjing"/>
    <x v="19"/>
    <x v="1"/>
    <s v="Direct"/>
    <n v="1"/>
    <n v="1"/>
    <n v="10.44"/>
  </r>
  <r>
    <s v="Export"/>
    <s v="East Asia"/>
    <s v="China"/>
    <s v="Nansha"/>
    <x v="10"/>
    <x v="1"/>
    <s v="Direct"/>
    <n v="1"/>
    <n v="2"/>
    <n v="9.9109999999999996"/>
  </r>
  <r>
    <s v="Export"/>
    <s v="East Asia"/>
    <s v="China"/>
    <s v="Nansha"/>
    <x v="23"/>
    <x v="1"/>
    <s v="Direct"/>
    <n v="1"/>
    <n v="1"/>
    <n v="22.43"/>
  </r>
  <r>
    <s v="Export"/>
    <s v="East Asia"/>
    <s v="China"/>
    <s v="Ningbo"/>
    <x v="19"/>
    <x v="1"/>
    <s v="Direct"/>
    <n v="4"/>
    <n v="4"/>
    <n v="100.1474"/>
  </r>
  <r>
    <s v="Export"/>
    <s v="East Asia"/>
    <s v="China"/>
    <s v="Ningbo"/>
    <x v="1"/>
    <x v="1"/>
    <s v="Direct"/>
    <n v="18"/>
    <n v="34"/>
    <n v="379.291"/>
  </r>
  <r>
    <s v="Export"/>
    <s v="East Asia"/>
    <s v="China"/>
    <s v="Qingdao"/>
    <x v="43"/>
    <x v="1"/>
    <s v="Direct"/>
    <n v="8"/>
    <n v="16"/>
    <n v="192.94900000000001"/>
  </r>
  <r>
    <s v="Export"/>
    <s v="East Asia"/>
    <s v="China"/>
    <s v="Qingdao"/>
    <x v="3"/>
    <x v="1"/>
    <s v="Direct"/>
    <n v="1"/>
    <n v="2"/>
    <n v="12.849"/>
  </r>
  <r>
    <s v="Export"/>
    <s v="East Asia"/>
    <s v="China"/>
    <s v="Qingdao"/>
    <x v="48"/>
    <x v="1"/>
    <s v="Direct"/>
    <n v="23"/>
    <n v="23"/>
    <n v="552"/>
  </r>
  <r>
    <s v="Export"/>
    <s v="East Asia"/>
    <s v="China"/>
    <s v="Qingdao"/>
    <x v="22"/>
    <x v="1"/>
    <s v="Direct"/>
    <n v="9"/>
    <n v="18"/>
    <n v="236.79"/>
  </r>
  <r>
    <s v="Export"/>
    <s v="East Asia"/>
    <s v="China"/>
    <s v="Qingdao"/>
    <x v="52"/>
    <x v="1"/>
    <s v="Direct"/>
    <n v="1"/>
    <n v="1"/>
    <n v="4.7089999999999996"/>
  </r>
  <r>
    <s v="Export"/>
    <s v="East Asia"/>
    <s v="China"/>
    <s v="Qingdao"/>
    <x v="33"/>
    <x v="1"/>
    <s v="Direct"/>
    <n v="136"/>
    <n v="136"/>
    <n v="3465.82"/>
  </r>
  <r>
    <s v="Export"/>
    <s v="East Asia"/>
    <s v="China"/>
    <s v="Shanghai"/>
    <x v="4"/>
    <x v="1"/>
    <s v="Direct"/>
    <n v="1"/>
    <n v="1"/>
    <n v="10.78"/>
  </r>
  <r>
    <s v="Export"/>
    <s v="East Asia"/>
    <s v="China"/>
    <s v="Shanghai"/>
    <x v="42"/>
    <x v="1"/>
    <s v="Direct"/>
    <n v="1"/>
    <n v="1"/>
    <n v="3.84"/>
  </r>
  <r>
    <s v="Export"/>
    <s v="East Asia"/>
    <s v="China"/>
    <s v="Shanghai"/>
    <x v="43"/>
    <x v="1"/>
    <s v="Direct"/>
    <n v="18"/>
    <n v="33"/>
    <n v="452.358"/>
  </r>
  <r>
    <s v="Export"/>
    <s v="East Asia"/>
    <s v="China"/>
    <s v="Shanghai"/>
    <x v="3"/>
    <x v="1"/>
    <s v="Direct"/>
    <n v="1"/>
    <n v="1"/>
    <n v="7.7690000000000001"/>
  </r>
  <r>
    <s v="Export"/>
    <s v="East Asia"/>
    <s v="China"/>
    <s v="Shanghai"/>
    <x v="48"/>
    <x v="1"/>
    <s v="Direct"/>
    <n v="48"/>
    <n v="95"/>
    <n v="1293.2860000000001"/>
  </r>
  <r>
    <s v="Export"/>
    <s v="East Asia"/>
    <s v="China"/>
    <s v="Shanghai"/>
    <x v="22"/>
    <x v="1"/>
    <s v="Direct"/>
    <n v="85"/>
    <n v="170"/>
    <n v="2181.6893"/>
  </r>
  <r>
    <s v="Export"/>
    <s v="East Asia"/>
    <s v="China"/>
    <s v="Shanghai"/>
    <x v="52"/>
    <x v="1"/>
    <s v="Direct"/>
    <n v="2"/>
    <n v="2"/>
    <n v="22.001999999999999"/>
  </r>
  <r>
    <s v="Export"/>
    <s v="East Asia"/>
    <s v="China"/>
    <s v="Taiping"/>
    <x v="48"/>
    <x v="1"/>
    <s v="Direct"/>
    <n v="231"/>
    <n v="347"/>
    <n v="5326.88"/>
  </r>
  <r>
    <s v="Export"/>
    <s v="East Asia"/>
    <s v="China"/>
    <s v="Taiping"/>
    <x v="22"/>
    <x v="1"/>
    <s v="Direct"/>
    <n v="21"/>
    <n v="42"/>
    <n v="537.21"/>
  </r>
  <r>
    <s v="Export"/>
    <s v="Australia"/>
    <s v="Australia"/>
    <s v="Melbourne"/>
    <x v="7"/>
    <x v="1"/>
    <s v="Direct"/>
    <n v="3"/>
    <n v="3"/>
    <n v="64.105000000000004"/>
  </r>
  <r>
    <s v="Export"/>
    <s v="Australia"/>
    <s v="Australia"/>
    <s v="Melbourne"/>
    <x v="33"/>
    <x v="1"/>
    <s v="Direct"/>
    <n v="20"/>
    <n v="20"/>
    <n v="513"/>
  </r>
  <r>
    <s v="Export"/>
    <s v="Australia"/>
    <s v="Australia"/>
    <s v="Port Kembla"/>
    <x v="6"/>
    <x v="0"/>
    <s v="Direct"/>
    <n v="19"/>
    <n v="0"/>
    <n v="30.454000000000001"/>
  </r>
  <r>
    <s v="Export"/>
    <s v="Australia"/>
    <s v="Australia"/>
    <s v="Townsville"/>
    <x v="49"/>
    <x v="2"/>
    <s v="Direct"/>
    <n v="1"/>
    <n v="0"/>
    <n v="4897.78"/>
  </r>
  <r>
    <s v="Export"/>
    <s v="Canada"/>
    <s v="Canada"/>
    <s v="Halifax"/>
    <x v="9"/>
    <x v="1"/>
    <s v="Direct"/>
    <n v="1"/>
    <n v="1"/>
    <n v="0.92"/>
  </r>
  <r>
    <s v="Export"/>
    <s v="Canada"/>
    <s v="Canada"/>
    <s v="Montreal"/>
    <x v="39"/>
    <x v="1"/>
    <s v="Direct"/>
    <n v="1"/>
    <n v="1"/>
    <n v="13.482699999999999"/>
  </r>
  <r>
    <s v="Export"/>
    <s v="Canada"/>
    <s v="Canada"/>
    <s v="Montreal"/>
    <x v="9"/>
    <x v="1"/>
    <s v="Direct"/>
    <n v="1"/>
    <n v="2"/>
    <n v="3.65"/>
  </r>
  <r>
    <s v="Export"/>
    <s v="Canada"/>
    <s v="Canada"/>
    <s v="Toronto"/>
    <x v="4"/>
    <x v="1"/>
    <s v="Direct"/>
    <n v="1"/>
    <n v="1"/>
    <n v="21.893000000000001"/>
  </r>
  <r>
    <s v="Export"/>
    <s v="Canada"/>
    <s v="Canada"/>
    <s v="Toronto"/>
    <x v="39"/>
    <x v="1"/>
    <s v="Direct"/>
    <n v="1"/>
    <n v="1"/>
    <n v="15.864699999999999"/>
  </r>
  <r>
    <s v="Export"/>
    <s v="Canada"/>
    <s v="Canada"/>
    <s v="Vancouver"/>
    <x v="34"/>
    <x v="1"/>
    <s v="Direct"/>
    <n v="15"/>
    <n v="15"/>
    <n v="310.66000000000003"/>
  </r>
  <r>
    <s v="Export"/>
    <s v="Central America"/>
    <s v="Czech Republic"/>
    <s v="Nejdek"/>
    <x v="1"/>
    <x v="1"/>
    <s v="Direct"/>
    <n v="1"/>
    <n v="1"/>
    <n v="21.042000000000002"/>
  </r>
  <r>
    <s v="Export"/>
    <s v="Central America"/>
    <s v="Mexico"/>
    <s v="Manzanillo, MX"/>
    <x v="45"/>
    <x v="1"/>
    <s v="Direct"/>
    <n v="10"/>
    <n v="10"/>
    <n v="252.39500000000001"/>
  </r>
  <r>
    <s v="Export"/>
    <s v="Central America"/>
    <s v="Mexico"/>
    <s v="Mexico - other"/>
    <x v="4"/>
    <x v="1"/>
    <s v="Direct"/>
    <n v="2"/>
    <n v="2"/>
    <n v="42.2"/>
  </r>
  <r>
    <s v="Export"/>
    <s v="Central America"/>
    <s v="Panama"/>
    <s v="MANZANILLO"/>
    <x v="10"/>
    <x v="1"/>
    <s v="Direct"/>
    <n v="27"/>
    <n v="51"/>
    <n v="117.8672"/>
  </r>
  <r>
    <s v="Export"/>
    <s v="East Asia"/>
    <s v="China"/>
    <s v="China - other"/>
    <x v="39"/>
    <x v="1"/>
    <s v="Direct"/>
    <n v="2"/>
    <n v="4"/>
    <n v="50"/>
  </r>
  <r>
    <s v="Export"/>
    <s v="East Asia"/>
    <s v="China"/>
    <s v="China - other"/>
    <x v="53"/>
    <x v="1"/>
    <s v="Direct"/>
    <n v="4"/>
    <n v="4"/>
    <n v="75.193600000000004"/>
  </r>
  <r>
    <s v="Export"/>
    <s v="East Asia"/>
    <s v="China"/>
    <s v="Dongfeng"/>
    <x v="39"/>
    <x v="1"/>
    <s v="Direct"/>
    <n v="4"/>
    <n v="7"/>
    <n v="100.2337"/>
  </r>
  <r>
    <s v="Export"/>
    <s v="East Asia"/>
    <s v="China"/>
    <s v="Fangcheng"/>
    <x v="29"/>
    <x v="1"/>
    <s v="Direct"/>
    <n v="66"/>
    <n v="66"/>
    <n v="1450.018"/>
  </r>
  <r>
    <s v="Export"/>
    <s v="East Asia"/>
    <s v="China"/>
    <s v="Haikou"/>
    <x v="45"/>
    <x v="1"/>
    <s v="Direct"/>
    <n v="74"/>
    <n v="74"/>
    <n v="2009.07"/>
  </r>
  <r>
    <s v="Export"/>
    <s v="East Asia"/>
    <s v="China"/>
    <s v="Huangpu"/>
    <x v="45"/>
    <x v="1"/>
    <s v="Direct"/>
    <n v="19"/>
    <n v="19"/>
    <n v="452.7"/>
  </r>
  <r>
    <s v="Export"/>
    <s v="East Asia"/>
    <s v="China"/>
    <s v="Huangpu"/>
    <x v="35"/>
    <x v="1"/>
    <s v="Direct"/>
    <n v="77"/>
    <n v="77"/>
    <n v="1586.98"/>
  </r>
  <r>
    <s v="Export"/>
    <s v="East Asia"/>
    <s v="China"/>
    <s v="Huangpu"/>
    <x v="53"/>
    <x v="1"/>
    <s v="Direct"/>
    <n v="3"/>
    <n v="4"/>
    <n v="49.472000000000001"/>
  </r>
  <r>
    <s v="Export"/>
    <s v="East Asia"/>
    <s v="China"/>
    <s v="Humen"/>
    <x v="35"/>
    <x v="1"/>
    <s v="Direct"/>
    <n v="7"/>
    <n v="7"/>
    <n v="144.76"/>
  </r>
  <r>
    <s v="Export"/>
    <s v="East Asia"/>
    <s v="China"/>
    <s v="Lianyungang"/>
    <x v="54"/>
    <x v="1"/>
    <s v="Direct"/>
    <n v="1"/>
    <n v="2"/>
    <n v="26.8"/>
  </r>
  <r>
    <s v="Export"/>
    <s v="East Asia"/>
    <s v="China"/>
    <s v="Lianyungang"/>
    <x v="26"/>
    <x v="1"/>
    <s v="Direct"/>
    <n v="11"/>
    <n v="14"/>
    <n v="224.08500000000001"/>
  </r>
  <r>
    <s v="Export"/>
    <s v="East Asia"/>
    <s v="China"/>
    <s v="MAWEI"/>
    <x v="49"/>
    <x v="1"/>
    <s v="Direct"/>
    <n v="6"/>
    <n v="12"/>
    <n v="154.79"/>
  </r>
  <r>
    <s v="Export"/>
    <s v="East Asia"/>
    <s v="China"/>
    <s v="Nansha"/>
    <x v="42"/>
    <x v="1"/>
    <s v="Direct"/>
    <n v="1"/>
    <n v="2"/>
    <n v="21.513999999999999"/>
  </r>
  <r>
    <s v="Export"/>
    <s v="East Asia"/>
    <s v="China"/>
    <s v="Nansha"/>
    <x v="31"/>
    <x v="1"/>
    <s v="Direct"/>
    <n v="2"/>
    <n v="2"/>
    <n v="44.015000000000001"/>
  </r>
  <r>
    <s v="Export"/>
    <s v="East Asia"/>
    <s v="China"/>
    <s v="Nansha"/>
    <x v="7"/>
    <x v="1"/>
    <s v="Direct"/>
    <n v="1"/>
    <n v="1"/>
    <n v="22.52"/>
  </r>
  <r>
    <s v="Export"/>
    <s v="East Asia"/>
    <s v="China"/>
    <s v="Nansha"/>
    <x v="46"/>
    <x v="1"/>
    <s v="Direct"/>
    <n v="239"/>
    <n v="478"/>
    <n v="5687.67"/>
  </r>
  <r>
    <s v="Export"/>
    <s v="East Asia"/>
    <s v="China"/>
    <s v="Qingdao"/>
    <x v="39"/>
    <x v="1"/>
    <s v="Direct"/>
    <n v="6"/>
    <n v="12"/>
    <n v="152.93190000000001"/>
  </r>
  <r>
    <s v="Export"/>
    <s v="East Asia"/>
    <s v="China"/>
    <s v="Qingdao"/>
    <x v="49"/>
    <x v="1"/>
    <s v="Direct"/>
    <n v="69"/>
    <n v="138"/>
    <n v="1785.12"/>
  </r>
  <r>
    <s v="Export"/>
    <s v="East Asia"/>
    <s v="China"/>
    <s v="Qingdao"/>
    <x v="10"/>
    <x v="1"/>
    <s v="Direct"/>
    <n v="1"/>
    <n v="2"/>
    <n v="26"/>
  </r>
  <r>
    <s v="Export"/>
    <s v="Central America"/>
    <s v="Panama"/>
    <s v="MANZANILLO"/>
    <x v="3"/>
    <x v="1"/>
    <s v="Direct"/>
    <n v="11"/>
    <n v="21"/>
    <n v="85.096000000000004"/>
  </r>
  <r>
    <s v="Export"/>
    <s v="East Asia"/>
    <s v="China"/>
    <s v="China - other"/>
    <x v="31"/>
    <x v="1"/>
    <s v="Direct"/>
    <n v="2"/>
    <n v="2"/>
    <n v="43.64"/>
  </r>
  <r>
    <s v="Export"/>
    <s v="East Asia"/>
    <s v="China"/>
    <s v="China - other"/>
    <x v="48"/>
    <x v="1"/>
    <s v="Direct"/>
    <n v="54"/>
    <n v="54"/>
    <n v="1002.06"/>
  </r>
  <r>
    <s v="Export"/>
    <s v="East Asia"/>
    <s v="China"/>
    <s v="Chongqing"/>
    <x v="35"/>
    <x v="1"/>
    <s v="Direct"/>
    <n v="1"/>
    <n v="1"/>
    <n v="20.68"/>
  </r>
  <r>
    <s v="Export"/>
    <s v="East Asia"/>
    <s v="China"/>
    <s v="Dalian"/>
    <x v="39"/>
    <x v="1"/>
    <s v="Direct"/>
    <n v="90"/>
    <n v="179"/>
    <n v="2211.5848000000001"/>
  </r>
  <r>
    <s v="Export"/>
    <s v="East Asia"/>
    <s v="China"/>
    <s v="Dalian"/>
    <x v="24"/>
    <x v="1"/>
    <s v="Direct"/>
    <n v="1"/>
    <n v="2"/>
    <n v="4.5510000000000002"/>
  </r>
  <r>
    <s v="Export"/>
    <s v="East Asia"/>
    <s v="China"/>
    <s v="Dalian"/>
    <x v="49"/>
    <x v="1"/>
    <s v="Direct"/>
    <n v="30"/>
    <n v="60"/>
    <n v="775.87"/>
  </r>
  <r>
    <s v="Export"/>
    <s v="East Asia"/>
    <s v="China"/>
    <s v="Dalian"/>
    <x v="3"/>
    <x v="1"/>
    <s v="Direct"/>
    <n v="1"/>
    <n v="1"/>
    <n v="2.6230000000000002"/>
  </r>
  <r>
    <s v="Export"/>
    <s v="East Asia"/>
    <s v="China"/>
    <s v="Dalian"/>
    <x v="45"/>
    <x v="1"/>
    <s v="Direct"/>
    <n v="6"/>
    <n v="6"/>
    <n v="156.23400000000001"/>
  </r>
  <r>
    <s v="Export"/>
    <s v="East Asia"/>
    <s v="China"/>
    <s v="Dalian"/>
    <x v="22"/>
    <x v="1"/>
    <s v="Direct"/>
    <n v="3"/>
    <n v="6"/>
    <n v="79.290000000000006"/>
  </r>
  <r>
    <s v="Export"/>
    <s v="East Asia"/>
    <s v="China"/>
    <s v="Dalian"/>
    <x v="53"/>
    <x v="1"/>
    <s v="Direct"/>
    <n v="1"/>
    <n v="1"/>
    <n v="14.54"/>
  </r>
  <r>
    <s v="Export"/>
    <s v="East Asia"/>
    <s v="China"/>
    <s v="Huangpu"/>
    <x v="49"/>
    <x v="1"/>
    <s v="Direct"/>
    <n v="44"/>
    <n v="88"/>
    <n v="1132.8499999999999"/>
  </r>
  <r>
    <s v="Export"/>
    <s v="East Asia"/>
    <s v="China"/>
    <s v="Huangpu"/>
    <x v="22"/>
    <x v="1"/>
    <s v="Direct"/>
    <n v="9"/>
    <n v="18"/>
    <n v="238.2"/>
  </r>
  <r>
    <s v="Export"/>
    <s v="East Asia"/>
    <s v="China"/>
    <s v="Huangpu"/>
    <x v="33"/>
    <x v="1"/>
    <s v="Direct"/>
    <n v="40"/>
    <n v="40"/>
    <n v="1034.3399999999999"/>
  </r>
  <r>
    <s v="Export"/>
    <s v="East Asia"/>
    <s v="China"/>
    <s v="Jiangyin"/>
    <x v="1"/>
    <x v="1"/>
    <s v="Direct"/>
    <n v="12"/>
    <n v="19"/>
    <n v="253.24600000000001"/>
  </r>
  <r>
    <s v="Export"/>
    <s v="East Asia"/>
    <s v="China"/>
    <s v="Lianyungang"/>
    <x v="25"/>
    <x v="2"/>
    <s v="Direct"/>
    <n v="2"/>
    <n v="0"/>
    <n v="6300"/>
  </r>
  <r>
    <s v="Export"/>
    <s v="East Asia"/>
    <s v="China"/>
    <s v="Lianyungang"/>
    <x v="31"/>
    <x v="1"/>
    <s v="Direct"/>
    <n v="10"/>
    <n v="10"/>
    <n v="207.97"/>
  </r>
  <r>
    <s v="Export"/>
    <s v="East Asia"/>
    <s v="China"/>
    <s v="Ningbo"/>
    <x v="49"/>
    <x v="1"/>
    <s v="Direct"/>
    <n v="10"/>
    <n v="20"/>
    <n v="260.83999999999997"/>
  </r>
  <r>
    <s v="Export"/>
    <s v="East Asia"/>
    <s v="China"/>
    <s v="Ningbo"/>
    <x v="18"/>
    <x v="1"/>
    <s v="Direct"/>
    <n v="14"/>
    <n v="28"/>
    <n v="85.4529"/>
  </r>
  <r>
    <s v="Export"/>
    <s v="East Asia"/>
    <s v="China"/>
    <s v="Ningbo"/>
    <x v="23"/>
    <x v="1"/>
    <s v="Direct"/>
    <n v="14"/>
    <n v="15"/>
    <n v="291.93299999999999"/>
  </r>
  <r>
    <s v="Export"/>
    <s v="East Asia"/>
    <s v="China"/>
    <s v="Ningbo"/>
    <x v="53"/>
    <x v="1"/>
    <s v="Direct"/>
    <n v="1"/>
    <n v="1"/>
    <n v="15.08"/>
  </r>
  <r>
    <s v="Export"/>
    <s v="East Asia"/>
    <s v="China"/>
    <s v="Qingdao"/>
    <x v="25"/>
    <x v="2"/>
    <s v="Direct"/>
    <n v="2"/>
    <n v="0"/>
    <n v="6300"/>
  </r>
  <r>
    <s v="Export"/>
    <s v="East Asia"/>
    <s v="China"/>
    <s v="Qingdao"/>
    <x v="31"/>
    <x v="1"/>
    <s v="Direct"/>
    <n v="77"/>
    <n v="77"/>
    <n v="1536.5429999999999"/>
  </r>
  <r>
    <s v="Export"/>
    <s v="East Asia"/>
    <s v="China"/>
    <s v="Qingdao"/>
    <x v="34"/>
    <x v="1"/>
    <s v="Direct"/>
    <n v="24"/>
    <n v="24"/>
    <n v="576"/>
  </r>
  <r>
    <s v="Export"/>
    <s v="East Asia"/>
    <s v="China"/>
    <s v="QINZHOU"/>
    <x v="53"/>
    <x v="1"/>
    <s v="Direct"/>
    <n v="3"/>
    <n v="3"/>
    <n v="42.95"/>
  </r>
  <r>
    <s v="Export"/>
    <s v="East Asia"/>
    <s v="China"/>
    <s v="Sanshan"/>
    <x v="23"/>
    <x v="1"/>
    <s v="Direct"/>
    <n v="11"/>
    <n v="22"/>
    <n v="230.66"/>
  </r>
  <r>
    <s v="Export"/>
    <s v="East Asia"/>
    <s v="China"/>
    <s v="Shanghai"/>
    <x v="55"/>
    <x v="1"/>
    <s v="Direct"/>
    <n v="4"/>
    <n v="4"/>
    <n v="87.923599999999993"/>
  </r>
  <r>
    <s v="Export"/>
    <s v="East Asia"/>
    <s v="China"/>
    <s v="Shanghai"/>
    <x v="39"/>
    <x v="1"/>
    <s v="Direct"/>
    <n v="63"/>
    <n v="97"/>
    <n v="1232.9385"/>
  </r>
  <r>
    <s v="Export"/>
    <s v="East Asia"/>
    <s v="China"/>
    <s v="Shanghai"/>
    <x v="49"/>
    <x v="1"/>
    <s v="Direct"/>
    <n v="47"/>
    <n v="94"/>
    <n v="1090.4100000000001"/>
  </r>
  <r>
    <s v="Export"/>
    <s v="East Asia"/>
    <s v="China"/>
    <s v="Shanghai"/>
    <x v="53"/>
    <x v="1"/>
    <s v="Direct"/>
    <n v="11"/>
    <n v="11"/>
    <n v="182.09899999999999"/>
  </r>
  <r>
    <s v="Export"/>
    <s v="East Asia"/>
    <s v="China"/>
    <s v="SHATIAN"/>
    <x v="22"/>
    <x v="1"/>
    <s v="Direct"/>
    <n v="4"/>
    <n v="8"/>
    <n v="105.57"/>
  </r>
  <r>
    <s v="Export"/>
    <s v="East Asia"/>
    <s v="China"/>
    <s v="Shekou"/>
    <x v="55"/>
    <x v="1"/>
    <s v="Direct"/>
    <n v="4"/>
    <n v="4"/>
    <n v="86.72"/>
  </r>
  <r>
    <s v="Export"/>
    <s v="East Asia"/>
    <s v="China"/>
    <s v="Tianjinxingang"/>
    <x v="14"/>
    <x v="1"/>
    <s v="Direct"/>
    <n v="1"/>
    <n v="2"/>
    <n v="18.282"/>
  </r>
  <r>
    <s v="Export"/>
    <s v="East Asia"/>
    <s v="China"/>
    <s v="Tianjinxingang"/>
    <x v="55"/>
    <x v="1"/>
    <s v="Direct"/>
    <n v="2"/>
    <n v="2"/>
    <n v="43.948799999999999"/>
  </r>
  <r>
    <s v="Export"/>
    <s v="East Asia"/>
    <s v="China"/>
    <s v="Tianjinxingang"/>
    <x v="2"/>
    <x v="1"/>
    <s v="Direct"/>
    <n v="1"/>
    <n v="1"/>
    <n v="12.65"/>
  </r>
  <r>
    <s v="Export"/>
    <s v="East Asia"/>
    <s v="China"/>
    <s v="Tianjinxingang"/>
    <x v="31"/>
    <x v="1"/>
    <s v="Direct"/>
    <n v="24"/>
    <n v="24"/>
    <n v="492.12700000000001"/>
  </r>
  <r>
    <s v="Export"/>
    <s v="East Asia"/>
    <s v="China"/>
    <s v="Xiamen"/>
    <x v="39"/>
    <x v="1"/>
    <s v="Direct"/>
    <n v="3"/>
    <n v="6"/>
    <n v="78.220500000000001"/>
  </r>
  <r>
    <s v="Export"/>
    <s v="East Asia"/>
    <s v="China"/>
    <s v="Xiamen"/>
    <x v="43"/>
    <x v="1"/>
    <s v="Direct"/>
    <n v="1"/>
    <n v="2"/>
    <n v="21.073"/>
  </r>
  <r>
    <s v="Export"/>
    <s v="East Asia"/>
    <s v="China"/>
    <s v="Xiamen"/>
    <x v="22"/>
    <x v="1"/>
    <s v="Direct"/>
    <n v="5"/>
    <n v="10"/>
    <n v="132.4"/>
  </r>
  <r>
    <s v="Export"/>
    <s v="East Asia"/>
    <s v="China"/>
    <s v="Xingang"/>
    <x v="39"/>
    <x v="1"/>
    <s v="Direct"/>
    <n v="1"/>
    <n v="2"/>
    <n v="29.76"/>
  </r>
  <r>
    <s v="Export"/>
    <s v="East Asia"/>
    <s v="China"/>
    <s v="Xinhui"/>
    <x v="43"/>
    <x v="1"/>
    <s v="Direct"/>
    <n v="1"/>
    <n v="2"/>
    <n v="22.872"/>
  </r>
  <r>
    <s v="Export"/>
    <s v="East Asia"/>
    <s v="China"/>
    <s v="Yantian"/>
    <x v="39"/>
    <x v="1"/>
    <s v="Direct"/>
    <n v="2"/>
    <n v="3"/>
    <n v="39.277799999999999"/>
  </r>
  <r>
    <s v="Export"/>
    <s v="East Asia"/>
    <s v="Hong Kong"/>
    <s v="Hong Kong"/>
    <x v="14"/>
    <x v="1"/>
    <s v="Direct"/>
    <n v="2"/>
    <n v="4"/>
    <n v="33.685000000000002"/>
  </r>
  <r>
    <s v="Export"/>
    <s v="East Asia"/>
    <s v="Hong Kong"/>
    <s v="Hong Kong"/>
    <x v="55"/>
    <x v="1"/>
    <s v="Direct"/>
    <n v="25"/>
    <n v="34"/>
    <n v="509.59730000000002"/>
  </r>
  <r>
    <s v="Export"/>
    <s v="East Asia"/>
    <s v="Hong Kong"/>
    <s v="Hong Kong"/>
    <x v="42"/>
    <x v="1"/>
    <s v="Direct"/>
    <n v="1"/>
    <n v="1"/>
    <n v="6.7"/>
  </r>
  <r>
    <s v="Export"/>
    <s v="East Asia"/>
    <s v="Hong Kong"/>
    <s v="Hong Kong"/>
    <x v="27"/>
    <x v="1"/>
    <s v="Direct"/>
    <n v="4"/>
    <n v="4"/>
    <n v="90.408000000000001"/>
  </r>
  <r>
    <s v="Export"/>
    <s v="East Asia"/>
    <s v="Korea, Republic of"/>
    <s v="Busan"/>
    <x v="55"/>
    <x v="1"/>
    <s v="Direct"/>
    <n v="6"/>
    <n v="6"/>
    <n v="118.3361"/>
  </r>
  <r>
    <s v="Export"/>
    <s v="East Asia"/>
    <s v="Korea, Republic of"/>
    <s v="Busan"/>
    <x v="29"/>
    <x v="1"/>
    <s v="Direct"/>
    <n v="9"/>
    <n v="9"/>
    <n v="197.65"/>
  </r>
  <r>
    <s v="Export"/>
    <s v="East Asia"/>
    <s v="Korea, Republic of"/>
    <s v="Busan"/>
    <x v="48"/>
    <x v="1"/>
    <s v="Direct"/>
    <n v="4"/>
    <n v="8"/>
    <n v="112.84"/>
  </r>
  <r>
    <s v="Export"/>
    <s v="East Asia"/>
    <s v="Korea, Republic of"/>
    <s v="Busan"/>
    <x v="27"/>
    <x v="1"/>
    <s v="Direct"/>
    <n v="28"/>
    <n v="28"/>
    <n v="566.98"/>
  </r>
  <r>
    <s v="Export"/>
    <s v="East Asia"/>
    <s v="Korea, Republic of"/>
    <s v="Busan"/>
    <x v="33"/>
    <x v="1"/>
    <s v="Direct"/>
    <n v="24"/>
    <n v="24"/>
    <n v="501.89"/>
  </r>
  <r>
    <s v="Export"/>
    <s v="East Asia"/>
    <s v="Korea, Republic of"/>
    <s v="Kwangyang"/>
    <x v="48"/>
    <x v="1"/>
    <s v="Direct"/>
    <n v="5"/>
    <n v="5"/>
    <n v="105"/>
  </r>
  <r>
    <s v="Export"/>
    <s v="East Asia"/>
    <s v="Korea, Republic of"/>
    <s v="South Korea - other"/>
    <x v="33"/>
    <x v="2"/>
    <s v="Direct"/>
    <n v="2"/>
    <n v="0"/>
    <n v="54950"/>
  </r>
  <r>
    <s v="Export"/>
    <s v="East Asia"/>
    <s v="Korea, Republic of"/>
    <s v="Yongin"/>
    <x v="39"/>
    <x v="1"/>
    <s v="Direct"/>
    <n v="8"/>
    <n v="11"/>
    <n v="146.1962"/>
  </r>
  <r>
    <s v="Export"/>
    <s v="East Asia"/>
    <s v="Mongolia"/>
    <s v="Ulaanbaatar"/>
    <x v="4"/>
    <x v="1"/>
    <s v="Direct"/>
    <n v="1"/>
    <n v="1"/>
    <n v="16.991"/>
  </r>
  <r>
    <s v="Export"/>
    <s v="East Asia"/>
    <s v="Taiwan"/>
    <s v="Kaohsiung"/>
    <x v="34"/>
    <x v="1"/>
    <s v="Direct"/>
    <n v="1"/>
    <n v="1"/>
    <n v="19.32"/>
  </r>
  <r>
    <s v="Export"/>
    <s v="East Asia"/>
    <s v="Taiwan"/>
    <s v="Keelung"/>
    <x v="39"/>
    <x v="1"/>
    <s v="Direct"/>
    <n v="2"/>
    <n v="2"/>
    <n v="24.7073"/>
  </r>
  <r>
    <s v="Export"/>
    <s v="East Asia"/>
    <s v="Taiwan"/>
    <s v="Keelung"/>
    <x v="27"/>
    <x v="1"/>
    <s v="Direct"/>
    <n v="4"/>
    <n v="4"/>
    <n v="98.8"/>
  </r>
  <r>
    <s v="Export"/>
    <s v="East Asia"/>
    <s v="Taiwan"/>
    <s v="Keelung"/>
    <x v="52"/>
    <x v="1"/>
    <s v="Direct"/>
    <n v="1"/>
    <n v="1"/>
    <n v="10.4946"/>
  </r>
  <r>
    <s v="Export"/>
    <s v="East Asia"/>
    <s v="Taiwan"/>
    <s v="Keelung"/>
    <x v="33"/>
    <x v="1"/>
    <s v="Direct"/>
    <n v="16"/>
    <n v="16"/>
    <n v="409.86"/>
  </r>
  <r>
    <s v="Export"/>
    <s v="East Asia"/>
    <s v="Taiwan"/>
    <s v="Taichung"/>
    <x v="23"/>
    <x v="1"/>
    <s v="Direct"/>
    <n v="1"/>
    <n v="1"/>
    <n v="25.18"/>
  </r>
  <r>
    <s v="Export"/>
    <s v="East Asia"/>
    <s v="Taiwan"/>
    <s v="Taichung"/>
    <x v="35"/>
    <x v="1"/>
    <s v="Direct"/>
    <n v="6"/>
    <n v="6"/>
    <n v="124.08"/>
  </r>
  <r>
    <s v="Export"/>
    <s v="East Asia"/>
    <s v="Taiwan"/>
    <s v="Taoyuan"/>
    <x v="49"/>
    <x v="1"/>
    <s v="Direct"/>
    <n v="6"/>
    <n v="12"/>
    <n v="154.88"/>
  </r>
  <r>
    <s v="Export"/>
    <s v="Eastern Europe and Russia"/>
    <s v="Latvia"/>
    <s v="Riga"/>
    <x v="4"/>
    <x v="1"/>
    <s v="Direct"/>
    <n v="1"/>
    <n v="1"/>
    <n v="21.734000000000002"/>
  </r>
  <r>
    <s v="Export"/>
    <s v="Eastern Europe and Russia"/>
    <s v="Poland"/>
    <s v="Gdynia"/>
    <x v="9"/>
    <x v="1"/>
    <s v="Direct"/>
    <n v="1"/>
    <n v="2"/>
    <n v="6.5"/>
  </r>
  <r>
    <s v="Export"/>
    <s v="Eastern Europe and Russia"/>
    <s v="Poland"/>
    <s v="Gdynia"/>
    <x v="53"/>
    <x v="1"/>
    <s v="Direct"/>
    <n v="1"/>
    <n v="1"/>
    <n v="21.6"/>
  </r>
  <r>
    <s v="Export"/>
    <s v="Eastern Europe and Russia"/>
    <s v="Russia"/>
    <s v="Vanino"/>
    <x v="25"/>
    <x v="2"/>
    <s v="Direct"/>
    <n v="1"/>
    <n v="0"/>
    <n v="35450"/>
  </r>
  <r>
    <s v="Export"/>
    <s v="Indian Ocean Islands"/>
    <s v="Christmas Island"/>
    <s v="Christmas Island "/>
    <x v="56"/>
    <x v="1"/>
    <s v="Direct"/>
    <n v="2"/>
    <n v="2"/>
    <n v="33.420999999999999"/>
  </r>
  <r>
    <s v="Export"/>
    <s v="Indian Ocean Islands"/>
    <s v="Christmas Island"/>
    <s v="Christmas Island "/>
    <x v="36"/>
    <x v="1"/>
    <s v="Direct"/>
    <n v="1"/>
    <n v="1"/>
    <n v="6.5380000000000003"/>
  </r>
  <r>
    <s v="Export"/>
    <s v="Indian Ocean Islands"/>
    <s v="Christmas Island"/>
    <s v="Christmas Island "/>
    <x v="10"/>
    <x v="1"/>
    <s v="Direct"/>
    <n v="3"/>
    <n v="3"/>
    <n v="30.181999999999999"/>
  </r>
  <r>
    <s v="Export"/>
    <s v="Indian Ocean Islands"/>
    <s v="Christmas Island"/>
    <s v="Christmas Island "/>
    <x v="6"/>
    <x v="1"/>
    <s v="Direct"/>
    <n v="5"/>
    <n v="5"/>
    <n v="21.19"/>
  </r>
  <r>
    <s v="Export"/>
    <s v="Indian Ocean Islands"/>
    <s v="Cocos Island"/>
    <s v="Cocos Island "/>
    <x v="57"/>
    <x v="1"/>
    <s v="Direct"/>
    <n v="1"/>
    <n v="1"/>
    <n v="14.385"/>
  </r>
  <r>
    <s v="Export"/>
    <s v="Indian Ocean Islands"/>
    <s v="Cocos Island"/>
    <s v="Cocos Island "/>
    <x v="3"/>
    <x v="1"/>
    <s v="Direct"/>
    <n v="1"/>
    <n v="1"/>
    <n v="3.2"/>
  </r>
  <r>
    <s v="Export"/>
    <s v="Indian Ocean Islands"/>
    <s v="Cocos Island"/>
    <s v="Cocos Island "/>
    <x v="28"/>
    <x v="1"/>
    <s v="Direct"/>
    <n v="1"/>
    <n v="1"/>
    <n v="18.399999999999999"/>
  </r>
  <r>
    <s v="Export"/>
    <s v="Indian Ocean Islands"/>
    <s v="Cocos Island"/>
    <s v="Cocos Island "/>
    <x v="7"/>
    <x v="1"/>
    <s v="Direct"/>
    <n v="6"/>
    <n v="6"/>
    <n v="68.897000000000006"/>
  </r>
  <r>
    <s v="Export"/>
    <s v="Indian Ocean Islands"/>
    <s v="Mauritius"/>
    <s v="Port Louis"/>
    <x v="39"/>
    <x v="1"/>
    <s v="Direct"/>
    <n v="4"/>
    <n v="5"/>
    <n v="70.360600000000005"/>
  </r>
  <r>
    <s v="Export"/>
    <s v="Indian Ocean Islands"/>
    <s v="Mauritius"/>
    <s v="Port Louis"/>
    <x v="58"/>
    <x v="1"/>
    <s v="Direct"/>
    <n v="18"/>
    <n v="18"/>
    <n v="311.58"/>
  </r>
  <r>
    <s v="Export"/>
    <s v="Indian Ocean Islands"/>
    <s v="Mauritius"/>
    <s v="Port Louis"/>
    <x v="9"/>
    <x v="1"/>
    <s v="Direct"/>
    <n v="1"/>
    <n v="1"/>
    <n v="2.7"/>
  </r>
  <r>
    <s v="Export"/>
    <s v="Indian Ocean Islands"/>
    <s v="Mauritius"/>
    <s v="Port Louis"/>
    <x v="33"/>
    <x v="1"/>
    <s v="Direct"/>
    <n v="1"/>
    <n v="1"/>
    <n v="21.5"/>
  </r>
  <r>
    <s v="Export"/>
    <s v="Indian Ocean Islands"/>
    <s v="Reunion"/>
    <s v="Pointe Des Galets"/>
    <x v="44"/>
    <x v="1"/>
    <s v="Direct"/>
    <n v="3"/>
    <n v="3"/>
    <n v="58.52"/>
  </r>
  <r>
    <s v="Export"/>
    <s v="Indian Ocean Islands"/>
    <s v="Seychelles"/>
    <s v="Port Victoria"/>
    <x v="59"/>
    <x v="1"/>
    <s v="Direct"/>
    <n v="1"/>
    <n v="2"/>
    <n v="27.951000000000001"/>
  </r>
  <r>
    <s v="Export"/>
    <s v="Japan"/>
    <s v="Japan"/>
    <s v="Hakata"/>
    <x v="35"/>
    <x v="1"/>
    <s v="Direct"/>
    <n v="1"/>
    <n v="1"/>
    <n v="20.6"/>
  </r>
  <r>
    <s v="Export"/>
    <s v="Japan"/>
    <s v="Japan"/>
    <s v="Japan - other"/>
    <x v="33"/>
    <x v="2"/>
    <s v="Direct"/>
    <n v="1"/>
    <n v="0"/>
    <n v="7210"/>
  </r>
  <r>
    <s v="Export"/>
    <s v="Japan"/>
    <s v="Japan"/>
    <s v="Kobe"/>
    <x v="6"/>
    <x v="0"/>
    <s v="Direct"/>
    <n v="1"/>
    <n v="0"/>
    <n v="3"/>
  </r>
  <r>
    <s v="Export"/>
    <s v="Japan"/>
    <s v="Japan"/>
    <s v="Kobe"/>
    <x v="35"/>
    <x v="1"/>
    <s v="Direct"/>
    <n v="4"/>
    <n v="4"/>
    <n v="82.903999999999996"/>
  </r>
  <r>
    <s v="Export"/>
    <s v="Japan"/>
    <s v="Japan"/>
    <s v="Moji"/>
    <x v="27"/>
    <x v="1"/>
    <s v="Direct"/>
    <n v="3"/>
    <n v="3"/>
    <n v="61.9"/>
  </r>
  <r>
    <s v="Export"/>
    <s v="Japan"/>
    <s v="Japan"/>
    <s v="Nagoya"/>
    <x v="19"/>
    <x v="1"/>
    <s v="Direct"/>
    <n v="17"/>
    <n v="17"/>
    <n v="340.798"/>
  </r>
  <r>
    <s v="Export"/>
    <s v="Japan"/>
    <s v="Japan"/>
    <s v="Niigata"/>
    <x v="49"/>
    <x v="1"/>
    <s v="Direct"/>
    <n v="6"/>
    <n v="12"/>
    <n v="153.1"/>
  </r>
  <r>
    <s v="Export"/>
    <s v="Japan"/>
    <s v="Japan"/>
    <s v="Osaka"/>
    <x v="45"/>
    <x v="1"/>
    <s v="Direct"/>
    <n v="36"/>
    <n v="36"/>
    <n v="760.01"/>
  </r>
  <r>
    <s v="Export"/>
    <s v="Japan"/>
    <s v="Japan"/>
    <s v="Osaka"/>
    <x v="34"/>
    <x v="1"/>
    <s v="Direct"/>
    <n v="2"/>
    <n v="4"/>
    <n v="53.067"/>
  </r>
  <r>
    <s v="Export"/>
    <s v="Japan"/>
    <s v="Japan"/>
    <s v="Osaka"/>
    <x v="26"/>
    <x v="1"/>
    <s v="Direct"/>
    <n v="1"/>
    <n v="1"/>
    <n v="16.815000000000001"/>
  </r>
  <r>
    <s v="Export"/>
    <s v="Japan"/>
    <s v="Japan"/>
    <s v="Shiogama"/>
    <x v="49"/>
    <x v="1"/>
    <s v="Direct"/>
    <n v="14"/>
    <n v="28"/>
    <n v="361.04"/>
  </r>
  <r>
    <s v="Export"/>
    <s v="Japan"/>
    <s v="Japan"/>
    <s v="Tokyo"/>
    <x v="35"/>
    <x v="1"/>
    <s v="Direct"/>
    <n v="7"/>
    <n v="7"/>
    <n v="144.66399999999999"/>
  </r>
  <r>
    <s v="Export"/>
    <s v="Japan"/>
    <s v="Japan"/>
    <s v="Tokyo"/>
    <x v="0"/>
    <x v="1"/>
    <s v="Direct"/>
    <n v="1"/>
    <n v="1"/>
    <n v="1.405"/>
  </r>
  <r>
    <s v="Export"/>
    <s v="Japan"/>
    <s v="Japan"/>
    <s v="Tokyo"/>
    <x v="33"/>
    <x v="2"/>
    <s v="Direct"/>
    <n v="1"/>
    <n v="0"/>
    <n v="27080"/>
  </r>
  <r>
    <s v="Export"/>
    <s v="Japan"/>
    <s v="Japan"/>
    <s v="Tomakomai"/>
    <x v="44"/>
    <x v="1"/>
    <s v="Direct"/>
    <n v="2"/>
    <n v="2"/>
    <n v="42.91"/>
  </r>
  <r>
    <s v="Export"/>
    <s v="Japan"/>
    <s v="Japan"/>
    <s v="Yokohama"/>
    <x v="30"/>
    <x v="1"/>
    <s v="Direct"/>
    <n v="3"/>
    <n v="6"/>
    <n v="75.069999999999993"/>
  </r>
  <r>
    <s v="Export"/>
    <s v="Mediterranean"/>
    <s v="Greece"/>
    <s v="Thessaloniki"/>
    <x v="10"/>
    <x v="1"/>
    <s v="Direct"/>
    <n v="4"/>
    <n v="4"/>
    <n v="80.790000000000006"/>
  </r>
  <r>
    <s v="Export"/>
    <s v="Mediterranean"/>
    <s v="Italy"/>
    <s v="Lonigo"/>
    <x v="31"/>
    <x v="1"/>
    <s v="Direct"/>
    <n v="2"/>
    <n v="2"/>
    <n v="43.71"/>
  </r>
  <r>
    <s v="Export"/>
    <s v="East Asia"/>
    <s v="China"/>
    <s v="Tianjinxingang"/>
    <x v="10"/>
    <x v="1"/>
    <s v="Direct"/>
    <n v="12"/>
    <n v="24"/>
    <n v="65.037000000000006"/>
  </r>
  <r>
    <s v="Export"/>
    <s v="East Asia"/>
    <s v="China"/>
    <s v="Tianjinxingang"/>
    <x v="5"/>
    <x v="1"/>
    <s v="Direct"/>
    <n v="1"/>
    <n v="1"/>
    <n v="1.72"/>
  </r>
  <r>
    <s v="Export"/>
    <s v="East Asia"/>
    <s v="China"/>
    <s v="Tianjinxingang"/>
    <x v="23"/>
    <x v="1"/>
    <s v="Direct"/>
    <n v="2"/>
    <n v="2"/>
    <n v="48.22"/>
  </r>
  <r>
    <s v="Export"/>
    <s v="East Asia"/>
    <s v="China"/>
    <s v="Wenzhou"/>
    <x v="31"/>
    <x v="1"/>
    <s v="Direct"/>
    <n v="2"/>
    <n v="2"/>
    <n v="42.421999999999997"/>
  </r>
  <r>
    <s v="Export"/>
    <s v="East Asia"/>
    <s v="China"/>
    <s v="Xiamen"/>
    <x v="31"/>
    <x v="1"/>
    <s v="Direct"/>
    <n v="10"/>
    <n v="10"/>
    <n v="212.61600000000001"/>
  </r>
  <r>
    <s v="Export"/>
    <s v="East Asia"/>
    <s v="China"/>
    <s v="Xiamen"/>
    <x v="33"/>
    <x v="1"/>
    <s v="Direct"/>
    <n v="80"/>
    <n v="80"/>
    <n v="2126.1799999999998"/>
  </r>
  <r>
    <s v="Export"/>
    <s v="East Asia"/>
    <s v="China"/>
    <s v="Zhangjiagang"/>
    <x v="19"/>
    <x v="1"/>
    <s v="Direct"/>
    <n v="6"/>
    <n v="6"/>
    <n v="144.32"/>
  </r>
  <r>
    <s v="Export"/>
    <s v="East Asia"/>
    <s v="China"/>
    <s v="Zhapu"/>
    <x v="1"/>
    <x v="1"/>
    <s v="Direct"/>
    <n v="4"/>
    <n v="8"/>
    <n v="86.039000000000001"/>
  </r>
  <r>
    <s v="Export"/>
    <s v="East Asia"/>
    <s v="Hong Kong"/>
    <s v="Hong Kong"/>
    <x v="59"/>
    <x v="1"/>
    <s v="Direct"/>
    <n v="20"/>
    <n v="23"/>
    <n v="307.87400000000002"/>
  </r>
  <r>
    <s v="Export"/>
    <s v="East Asia"/>
    <s v="Hong Kong"/>
    <s v="Hong Kong"/>
    <x v="52"/>
    <x v="1"/>
    <s v="Direct"/>
    <n v="1"/>
    <n v="1"/>
    <n v="22.091999999999999"/>
  </r>
  <r>
    <s v="Export"/>
    <s v="East Asia"/>
    <s v="Hong Kong"/>
    <s v="Hong Kong"/>
    <x v="0"/>
    <x v="0"/>
    <s v="Direct"/>
    <n v="4"/>
    <n v="0"/>
    <n v="131.9"/>
  </r>
  <r>
    <s v="Export"/>
    <s v="East Asia"/>
    <s v="Korea, Republic of"/>
    <s v="Busan"/>
    <x v="15"/>
    <x v="1"/>
    <s v="Direct"/>
    <n v="10"/>
    <n v="10"/>
    <n v="205.04"/>
  </r>
  <r>
    <s v="Export"/>
    <s v="East Asia"/>
    <s v="Korea, Republic of"/>
    <s v="Busan"/>
    <x v="39"/>
    <x v="1"/>
    <s v="Direct"/>
    <n v="10"/>
    <n v="11"/>
    <n v="175.59299999999999"/>
  </r>
  <r>
    <s v="Export"/>
    <s v="East Asia"/>
    <s v="Korea, Republic of"/>
    <s v="Busan"/>
    <x v="49"/>
    <x v="1"/>
    <s v="Direct"/>
    <n v="97"/>
    <n v="194"/>
    <n v="2263.3395"/>
  </r>
  <r>
    <s v="Export"/>
    <s v="East Asia"/>
    <s v="Korea, Republic of"/>
    <s v="Busan"/>
    <x v="3"/>
    <x v="1"/>
    <s v="Direct"/>
    <n v="6"/>
    <n v="11"/>
    <n v="65.95"/>
  </r>
  <r>
    <s v="Export"/>
    <s v="East Asia"/>
    <s v="Korea, Republic of"/>
    <s v="Busan"/>
    <x v="58"/>
    <x v="1"/>
    <s v="Direct"/>
    <n v="29"/>
    <n v="29"/>
    <n v="504.16"/>
  </r>
  <r>
    <s v="Export"/>
    <s v="East Asia"/>
    <s v="Korea, Republic of"/>
    <s v="Busan"/>
    <x v="18"/>
    <x v="1"/>
    <s v="Direct"/>
    <n v="3"/>
    <n v="3"/>
    <n v="74.739999999999995"/>
  </r>
  <r>
    <s v="Export"/>
    <s v="East Asia"/>
    <s v="Korea, Republic of"/>
    <s v="Incheon"/>
    <x v="29"/>
    <x v="1"/>
    <s v="Direct"/>
    <n v="4"/>
    <n v="4"/>
    <n v="87.718000000000004"/>
  </r>
  <r>
    <s v="Export"/>
    <s v="East Asia"/>
    <s v="Mongolia"/>
    <s v="Ulaanbaatar"/>
    <x v="21"/>
    <x v="1"/>
    <s v="Direct"/>
    <n v="2"/>
    <n v="4"/>
    <n v="12.166"/>
  </r>
  <r>
    <s v="Export"/>
    <s v="East Asia"/>
    <s v="Taiwan"/>
    <s v="Kaohsiung"/>
    <x v="39"/>
    <x v="1"/>
    <s v="Direct"/>
    <n v="2"/>
    <n v="2"/>
    <n v="37.039900000000003"/>
  </r>
  <r>
    <s v="Export"/>
    <s v="East Asia"/>
    <s v="Taiwan"/>
    <s v="Kaohsiung"/>
    <x v="49"/>
    <x v="1"/>
    <s v="Direct"/>
    <n v="43"/>
    <n v="86"/>
    <n v="1061.2901999999999"/>
  </r>
  <r>
    <s v="Export"/>
    <s v="East Asia"/>
    <s v="Taiwan"/>
    <s v="Kaohsiung"/>
    <x v="48"/>
    <x v="1"/>
    <s v="Direct"/>
    <n v="22"/>
    <n v="22"/>
    <n v="477.38"/>
  </r>
  <r>
    <s v="Export"/>
    <s v="East Asia"/>
    <s v="Taiwan"/>
    <s v="Kaohsiung"/>
    <x v="22"/>
    <x v="1"/>
    <s v="Direct"/>
    <n v="2"/>
    <n v="2"/>
    <n v="40"/>
  </r>
  <r>
    <s v="Export"/>
    <s v="East Asia"/>
    <s v="Taiwan"/>
    <s v="Kaohsiung"/>
    <x v="33"/>
    <x v="1"/>
    <s v="Direct"/>
    <n v="36"/>
    <n v="36"/>
    <n v="866.77"/>
  </r>
  <r>
    <s v="Export"/>
    <s v="East Asia"/>
    <s v="Taiwan"/>
    <s v="Keelung"/>
    <x v="45"/>
    <x v="1"/>
    <s v="Direct"/>
    <n v="6"/>
    <n v="6"/>
    <n v="133.78"/>
  </r>
  <r>
    <s v="Export"/>
    <s v="East Asia"/>
    <s v="Taiwan"/>
    <s v="Keelung"/>
    <x v="19"/>
    <x v="1"/>
    <s v="Direct"/>
    <n v="6"/>
    <n v="6"/>
    <n v="120.17700000000001"/>
  </r>
  <r>
    <s v="Export"/>
    <s v="East Asia"/>
    <s v="Taiwan"/>
    <s v="Taichung"/>
    <x v="43"/>
    <x v="1"/>
    <s v="Direct"/>
    <n v="6"/>
    <n v="11"/>
    <n v="132.673"/>
  </r>
  <r>
    <s v="Export"/>
    <s v="Eastern Europe and Russia"/>
    <s v="Estonia"/>
    <s v="Tallinn"/>
    <x v="4"/>
    <x v="1"/>
    <s v="Direct"/>
    <n v="1"/>
    <n v="1"/>
    <n v="21.754000000000001"/>
  </r>
  <r>
    <s v="Export"/>
    <s v="Eastern Europe and Russia"/>
    <s v="Estonia"/>
    <s v="Tallinn"/>
    <x v="9"/>
    <x v="1"/>
    <s v="Direct"/>
    <n v="1"/>
    <n v="1"/>
    <n v="2.83"/>
  </r>
  <r>
    <s v="Export"/>
    <s v="Eastern Europe and Russia"/>
    <s v="Georgia"/>
    <s v="Poti"/>
    <x v="3"/>
    <x v="1"/>
    <s v="Direct"/>
    <n v="4"/>
    <n v="6"/>
    <n v="35.877499999999998"/>
  </r>
  <r>
    <s v="Export"/>
    <s v="Eastern Europe and Russia"/>
    <s v="Russia"/>
    <s v="St Petersburg"/>
    <x v="3"/>
    <x v="1"/>
    <s v="Direct"/>
    <n v="1"/>
    <n v="1"/>
    <n v="20.574999999999999"/>
  </r>
  <r>
    <s v="Export"/>
    <s v="Eastern Europe and Russia"/>
    <s v="Russia"/>
    <s v="Vladivostok"/>
    <x v="17"/>
    <x v="1"/>
    <s v="Direct"/>
    <n v="1"/>
    <n v="2"/>
    <n v="15.5"/>
  </r>
  <r>
    <s v="Export"/>
    <s v="East Asia"/>
    <s v="Hong Kong"/>
    <s v="Hong Kong"/>
    <x v="9"/>
    <x v="1"/>
    <s v="Direct"/>
    <n v="2"/>
    <n v="3"/>
    <n v="13.5143"/>
  </r>
  <r>
    <s v="Export"/>
    <s v="East Asia"/>
    <s v="Hong Kong"/>
    <s v="Hong Kong"/>
    <x v="23"/>
    <x v="1"/>
    <s v="Direct"/>
    <n v="1"/>
    <n v="2"/>
    <n v="22.007999999999999"/>
  </r>
  <r>
    <s v="Export"/>
    <s v="East Asia"/>
    <s v="Hong Kong"/>
    <s v="Hong Kong"/>
    <x v="7"/>
    <x v="1"/>
    <s v="Direct"/>
    <n v="2"/>
    <n v="2"/>
    <n v="40.674999999999997"/>
  </r>
  <r>
    <s v="Export"/>
    <s v="East Asia"/>
    <s v="Hong Kong"/>
    <s v="Hong Kong"/>
    <x v="53"/>
    <x v="1"/>
    <s v="Direct"/>
    <n v="1"/>
    <n v="1"/>
    <n v="7.8520000000000003"/>
  </r>
  <r>
    <s v="Export"/>
    <s v="East Asia"/>
    <s v="Korea, Republic of"/>
    <s v="Busan"/>
    <x v="37"/>
    <x v="1"/>
    <s v="Direct"/>
    <n v="17"/>
    <n v="17"/>
    <n v="36"/>
  </r>
  <r>
    <s v="Export"/>
    <s v="East Asia"/>
    <s v="Korea, Republic of"/>
    <s v="Busan"/>
    <x v="45"/>
    <x v="1"/>
    <s v="Direct"/>
    <n v="1"/>
    <n v="1"/>
    <n v="20.46"/>
  </r>
  <r>
    <s v="Export"/>
    <s v="East Asia"/>
    <s v="Korea, Republic of"/>
    <s v="Busan"/>
    <x v="19"/>
    <x v="1"/>
    <s v="Direct"/>
    <n v="50"/>
    <n v="50"/>
    <n v="1004.6906"/>
  </r>
  <r>
    <s v="Export"/>
    <s v="East Asia"/>
    <s v="Korea, Republic of"/>
    <s v="Busan"/>
    <x v="34"/>
    <x v="1"/>
    <s v="Direct"/>
    <n v="2"/>
    <n v="2"/>
    <n v="31.2"/>
  </r>
  <r>
    <s v="Export"/>
    <s v="East Asia"/>
    <s v="Korea, Republic of"/>
    <s v="Busan"/>
    <x v="9"/>
    <x v="1"/>
    <s v="Direct"/>
    <n v="1"/>
    <n v="1"/>
    <n v="3.7"/>
  </r>
  <r>
    <s v="Export"/>
    <s v="East Asia"/>
    <s v="Korea, Republic of"/>
    <s v="Gwangju - RL"/>
    <x v="39"/>
    <x v="1"/>
    <s v="Direct"/>
    <n v="3"/>
    <n v="3"/>
    <n v="39.052300000000002"/>
  </r>
  <r>
    <s v="Export"/>
    <s v="East Asia"/>
    <s v="Korea, Republic of"/>
    <s v="Incheon"/>
    <x v="23"/>
    <x v="0"/>
    <s v="Direct"/>
    <n v="1"/>
    <n v="0"/>
    <n v="13080.424999999999"/>
  </r>
  <r>
    <s v="Export"/>
    <s v="East Asia"/>
    <s v="Korea, Republic of"/>
    <s v="Kwangyang"/>
    <x v="39"/>
    <x v="1"/>
    <s v="Direct"/>
    <n v="1"/>
    <n v="1"/>
    <n v="14.4373"/>
  </r>
  <r>
    <s v="Export"/>
    <s v="East Asia"/>
    <s v="Korea, Republic of"/>
    <s v="Kwangyang"/>
    <x v="49"/>
    <x v="1"/>
    <s v="Direct"/>
    <n v="619"/>
    <n v="1238"/>
    <n v="14555.4702"/>
  </r>
  <r>
    <s v="Export"/>
    <s v="East Asia"/>
    <s v="Korea, Republic of"/>
    <s v="Kwangyang"/>
    <x v="34"/>
    <x v="1"/>
    <s v="Direct"/>
    <n v="294"/>
    <n v="588"/>
    <n v="6983.32"/>
  </r>
  <r>
    <s v="Export"/>
    <s v="East Asia"/>
    <s v="Korea, Republic of"/>
    <s v="Kwangyang"/>
    <x v="26"/>
    <x v="1"/>
    <s v="Direct"/>
    <n v="34"/>
    <n v="68"/>
    <n v="803.93"/>
  </r>
  <r>
    <s v="Export"/>
    <s v="East Asia"/>
    <s v="Korea, Republic of"/>
    <s v="Seoul"/>
    <x v="49"/>
    <x v="1"/>
    <s v="Direct"/>
    <n v="10"/>
    <n v="20"/>
    <n v="239.64"/>
  </r>
  <r>
    <s v="Export"/>
    <s v="East Asia"/>
    <s v="Taiwan"/>
    <s v="Keelung"/>
    <x v="35"/>
    <x v="1"/>
    <s v="Direct"/>
    <n v="3"/>
    <n v="3"/>
    <n v="62.28"/>
  </r>
  <r>
    <s v="Export"/>
    <s v="East Asia"/>
    <s v="Taiwan"/>
    <s v="Taichung"/>
    <x v="59"/>
    <x v="1"/>
    <s v="Direct"/>
    <n v="1"/>
    <n v="1"/>
    <n v="20.45"/>
  </r>
  <r>
    <s v="Export"/>
    <s v="East Asia"/>
    <s v="Taiwan"/>
    <s v="Taichung"/>
    <x v="49"/>
    <x v="1"/>
    <s v="Direct"/>
    <n v="7"/>
    <n v="14"/>
    <n v="173.22989999999999"/>
  </r>
  <r>
    <s v="Export"/>
    <s v="East Asia"/>
    <s v="Taiwan"/>
    <s v="Taipei"/>
    <x v="0"/>
    <x v="0"/>
    <s v="Direct"/>
    <n v="2"/>
    <n v="0"/>
    <n v="13.06"/>
  </r>
  <r>
    <s v="Export"/>
    <s v="Eastern Europe and Russia"/>
    <s v="Georgia"/>
    <s v="Poti"/>
    <x v="10"/>
    <x v="1"/>
    <s v="Direct"/>
    <n v="6"/>
    <n v="12"/>
    <n v="130.08000000000001"/>
  </r>
  <r>
    <s v="Export"/>
    <s v="Eastern Europe and Russia"/>
    <s v="Georgia"/>
    <s v="Poti"/>
    <x v="5"/>
    <x v="1"/>
    <s v="Direct"/>
    <n v="1"/>
    <n v="1"/>
    <n v="5.6539999999999999"/>
  </r>
  <r>
    <s v="Export"/>
    <s v="Eastern Europe and Russia"/>
    <s v="Georgia"/>
    <s v="Poti"/>
    <x v="23"/>
    <x v="1"/>
    <s v="Direct"/>
    <n v="1"/>
    <n v="2"/>
    <n v="25.6"/>
  </r>
  <r>
    <s v="Export"/>
    <s v="Eastern Europe and Russia"/>
    <s v="Russia"/>
    <s v="Vladivostok"/>
    <x v="2"/>
    <x v="1"/>
    <s v="Direct"/>
    <n v="1"/>
    <n v="1"/>
    <n v="18.308"/>
  </r>
  <r>
    <s v="Export"/>
    <s v="Indian Ocean Islands"/>
    <s v="Christmas Island"/>
    <s v="Christmas Island "/>
    <x v="43"/>
    <x v="0"/>
    <s v="Direct"/>
    <n v="4"/>
    <n v="0"/>
    <n v="3.92"/>
  </r>
  <r>
    <s v="Export"/>
    <s v="Indian Ocean Islands"/>
    <s v="Christmas Island"/>
    <s v="Christmas Island "/>
    <x v="3"/>
    <x v="1"/>
    <s v="Direct"/>
    <n v="1"/>
    <n v="1"/>
    <n v="9.7850000000000001"/>
  </r>
  <r>
    <s v="Export"/>
    <s v="Indian Ocean Islands"/>
    <s v="Christmas Island"/>
    <s v="Christmas Island "/>
    <x v="52"/>
    <x v="1"/>
    <s v="Direct"/>
    <n v="9"/>
    <n v="9"/>
    <n v="126.657"/>
  </r>
  <r>
    <s v="Export"/>
    <s v="Indian Ocean Islands"/>
    <s v="Cocos Island"/>
    <s v="Cocos Island "/>
    <x v="4"/>
    <x v="1"/>
    <s v="Direct"/>
    <n v="3"/>
    <n v="3"/>
    <n v="38.869"/>
  </r>
  <r>
    <s v="Export"/>
    <s v="Indian Ocean Islands"/>
    <s v="Cocos Island"/>
    <s v="Cocos Island "/>
    <x v="21"/>
    <x v="1"/>
    <s v="Direct"/>
    <n v="3"/>
    <n v="3"/>
    <n v="40.39"/>
  </r>
  <r>
    <s v="Export"/>
    <s v="Indian Ocean Islands"/>
    <s v="Cocos Island"/>
    <s v="Cocos Island "/>
    <x v="40"/>
    <x v="1"/>
    <s v="Direct"/>
    <n v="1"/>
    <n v="1"/>
    <n v="5.5"/>
  </r>
  <r>
    <s v="Export"/>
    <s v="Mediterranean"/>
    <s v="Italy"/>
    <s v="Santa Croce sull'Arno"/>
    <x v="31"/>
    <x v="1"/>
    <s v="Direct"/>
    <n v="1"/>
    <n v="1"/>
    <n v="20.47"/>
  </r>
  <r>
    <s v="Export"/>
    <s v="Mediterranean"/>
    <s v="Turkey"/>
    <s v="Izmir"/>
    <x v="39"/>
    <x v="1"/>
    <s v="Direct"/>
    <n v="4"/>
    <n v="8"/>
    <n v="106.5947"/>
  </r>
  <r>
    <s v="Export"/>
    <s v="Middle East"/>
    <s v="Bahrain"/>
    <s v="Bahrain - other"/>
    <x v="59"/>
    <x v="1"/>
    <s v="Direct"/>
    <n v="1"/>
    <n v="2"/>
    <n v="27.917999999999999"/>
  </r>
  <r>
    <s v="Export"/>
    <s v="Middle East"/>
    <s v="Bahrain"/>
    <s v="Khalifa Bin Salman Pt"/>
    <x v="59"/>
    <x v="1"/>
    <s v="Direct"/>
    <n v="5"/>
    <n v="10"/>
    <n v="139.11600000000001"/>
  </r>
  <r>
    <s v="Export"/>
    <s v="Middle East"/>
    <s v="Jordan"/>
    <s v="Aqaba"/>
    <x v="60"/>
    <x v="0"/>
    <s v="Direct"/>
    <n v="39733"/>
    <n v="0"/>
    <n v="1986.65"/>
  </r>
  <r>
    <s v="Export"/>
    <s v="Middle East"/>
    <s v="Kuwait"/>
    <s v="Shuwaikh"/>
    <x v="59"/>
    <x v="1"/>
    <s v="Direct"/>
    <n v="12"/>
    <n v="24"/>
    <n v="325.90600000000001"/>
  </r>
  <r>
    <s v="Export"/>
    <s v="Middle East"/>
    <s v="Lebanon"/>
    <s v="Beirut"/>
    <x v="35"/>
    <x v="1"/>
    <s v="Direct"/>
    <n v="2"/>
    <n v="2"/>
    <n v="41.36"/>
  </r>
  <r>
    <s v="Export"/>
    <s v="Middle East"/>
    <s v="Oman"/>
    <s v="Sohar"/>
    <x v="35"/>
    <x v="1"/>
    <s v="Direct"/>
    <n v="1"/>
    <n v="1"/>
    <n v="20.64"/>
  </r>
  <r>
    <s v="Export"/>
    <s v="Middle East"/>
    <s v="Qatar"/>
    <s v="Mesaieed"/>
    <x v="25"/>
    <x v="2"/>
    <s v="Direct"/>
    <n v="1"/>
    <n v="0"/>
    <n v="31500"/>
  </r>
  <r>
    <s v="Export"/>
    <s v="Middle East"/>
    <s v="Saudi Arabia"/>
    <s v="Ad Dammam"/>
    <x v="4"/>
    <x v="1"/>
    <s v="Direct"/>
    <n v="1"/>
    <n v="2"/>
    <n v="13.32"/>
  </r>
  <r>
    <s v="Export"/>
    <s v="Middle East"/>
    <s v="Saudi Arabia"/>
    <s v="Ad Dammam"/>
    <x v="59"/>
    <x v="1"/>
    <s v="Direct"/>
    <n v="37"/>
    <n v="74"/>
    <n v="1052.6371999999999"/>
  </r>
  <r>
    <s v="Export"/>
    <s v="Middle East"/>
    <s v="Saudi Arabia"/>
    <s v="King Abdullah City"/>
    <x v="4"/>
    <x v="1"/>
    <s v="Direct"/>
    <n v="38"/>
    <n v="38"/>
    <n v="801.8"/>
  </r>
  <r>
    <s v="Export"/>
    <s v="Middle East"/>
    <s v="Saudi Arabia"/>
    <s v="King Abdullah City"/>
    <x v="59"/>
    <x v="1"/>
    <s v="Direct"/>
    <n v="35"/>
    <n v="70"/>
    <n v="968.00900000000001"/>
  </r>
  <r>
    <s v="Export"/>
    <s v="Middle East"/>
    <s v="Saudi Arabia"/>
    <s v="King Abdullah City"/>
    <x v="3"/>
    <x v="1"/>
    <s v="Direct"/>
    <n v="2"/>
    <n v="2"/>
    <n v="36.5"/>
  </r>
  <r>
    <s v="Export"/>
    <s v="Middle East"/>
    <s v="United Arab Emirates"/>
    <s v="Abu-Dhabi"/>
    <x v="39"/>
    <x v="1"/>
    <s v="Direct"/>
    <n v="1"/>
    <n v="1"/>
    <n v="10.52"/>
  </r>
  <r>
    <s v="Export"/>
    <s v="Middle East"/>
    <s v="United Arab Emirates"/>
    <s v="Abu-Dhabi"/>
    <x v="54"/>
    <x v="1"/>
    <s v="Direct"/>
    <n v="1"/>
    <n v="2"/>
    <n v="18.326000000000001"/>
  </r>
  <r>
    <s v="Export"/>
    <s v="Middle East"/>
    <s v="United Arab Emirates"/>
    <s v="Ajman"/>
    <x v="39"/>
    <x v="1"/>
    <s v="Direct"/>
    <n v="1"/>
    <n v="2"/>
    <n v="25.761900000000001"/>
  </r>
  <r>
    <s v="Export"/>
    <s v="Middle East"/>
    <s v="United Arab Emirates"/>
    <s v="Dubai"/>
    <x v="34"/>
    <x v="1"/>
    <s v="Direct"/>
    <n v="3"/>
    <n v="3"/>
    <n v="57.9"/>
  </r>
  <r>
    <s v="Export"/>
    <s v="Middle East"/>
    <s v="United Arab Emirates"/>
    <s v="Dubai"/>
    <x v="26"/>
    <x v="1"/>
    <s v="Direct"/>
    <n v="1"/>
    <n v="1"/>
    <n v="20.510999999999999"/>
  </r>
  <r>
    <s v="Export"/>
    <s v="Middle East"/>
    <s v="United Arab Emirates"/>
    <s v="Jebel Ali"/>
    <x v="61"/>
    <x v="1"/>
    <s v="Direct"/>
    <n v="1"/>
    <n v="2"/>
    <n v="20.56"/>
  </r>
  <r>
    <s v="Export"/>
    <s v="Middle East"/>
    <s v="United Arab Emirates"/>
    <s v="Jebel Ali"/>
    <x v="15"/>
    <x v="1"/>
    <s v="Direct"/>
    <n v="6"/>
    <n v="6"/>
    <n v="146.13999999999999"/>
  </r>
  <r>
    <s v="Export"/>
    <s v="Middle East"/>
    <s v="United Arab Emirates"/>
    <s v="Jebel Ali"/>
    <x v="6"/>
    <x v="1"/>
    <s v="Direct"/>
    <n v="2"/>
    <n v="4"/>
    <n v="13.53"/>
  </r>
  <r>
    <s v="Export"/>
    <s v="Middle East"/>
    <s v="United Arab Emirates"/>
    <s v="Jebel Ali"/>
    <x v="17"/>
    <x v="1"/>
    <s v="Direct"/>
    <n v="15"/>
    <n v="30"/>
    <n v="347.22"/>
  </r>
  <r>
    <s v="Export"/>
    <s v="Middle East"/>
    <s v="United Arab Emirates"/>
    <s v="Jebel Ali"/>
    <x v="35"/>
    <x v="1"/>
    <s v="Direct"/>
    <n v="7"/>
    <n v="7"/>
    <n v="145.24"/>
  </r>
  <r>
    <s v="Export"/>
    <s v="Middle East"/>
    <s v="United Arab Emirates"/>
    <s v="Jebel Ali"/>
    <x v="7"/>
    <x v="1"/>
    <s v="Direct"/>
    <n v="3"/>
    <n v="6"/>
    <n v="54"/>
  </r>
  <r>
    <s v="Export"/>
    <s v="Middle East"/>
    <s v="United Arab Emirates"/>
    <s v="Sharjah"/>
    <x v="5"/>
    <x v="1"/>
    <s v="Direct"/>
    <n v="1"/>
    <n v="2"/>
    <n v="19.54"/>
  </r>
  <r>
    <s v="Export"/>
    <s v="Middle East"/>
    <s v="United Arab Emirates"/>
    <s v="Sharjah"/>
    <x v="23"/>
    <x v="1"/>
    <s v="Direct"/>
    <n v="30"/>
    <n v="60"/>
    <n v="727.2"/>
  </r>
  <r>
    <s v="Export"/>
    <s v="Middle East"/>
    <s v="United Arab Emirates"/>
    <s v="Sharjah"/>
    <x v="7"/>
    <x v="1"/>
    <s v="Direct"/>
    <n v="1"/>
    <n v="2"/>
    <n v="18"/>
  </r>
  <r>
    <s v="Export"/>
    <s v="New Zealand"/>
    <s v="New Zealand"/>
    <s v="Auckland"/>
    <x v="29"/>
    <x v="1"/>
    <s v="Direct"/>
    <n v="6"/>
    <n v="6"/>
    <n v="131.28"/>
  </r>
  <r>
    <s v="Export"/>
    <s v="New Zealand"/>
    <s v="New Zealand"/>
    <s v="Auckland"/>
    <x v="6"/>
    <x v="0"/>
    <s v="Direct"/>
    <n v="4"/>
    <n v="0"/>
    <n v="6.6769999999999996"/>
  </r>
  <r>
    <s v="Export"/>
    <s v="New Zealand"/>
    <s v="New Zealand"/>
    <s v="Auckland"/>
    <x v="6"/>
    <x v="1"/>
    <s v="Direct"/>
    <n v="2"/>
    <n v="2"/>
    <n v="11.435"/>
  </r>
  <r>
    <s v="Export"/>
    <s v="New Zealand"/>
    <s v="New Zealand"/>
    <s v="Auckland"/>
    <x v="19"/>
    <x v="1"/>
    <s v="Direct"/>
    <n v="1"/>
    <n v="2"/>
    <n v="22.97"/>
  </r>
  <r>
    <s v="Export"/>
    <s v="New Zealand"/>
    <s v="New Zealand"/>
    <s v="Auckland"/>
    <x v="17"/>
    <x v="1"/>
    <s v="Direct"/>
    <n v="2"/>
    <n v="3"/>
    <n v="13.35"/>
  </r>
  <r>
    <s v="Export"/>
    <s v="New Zealand"/>
    <s v="New Zealand"/>
    <s v="Auckland"/>
    <x v="35"/>
    <x v="1"/>
    <s v="Direct"/>
    <n v="8"/>
    <n v="8"/>
    <n v="155.08000000000001"/>
  </r>
  <r>
    <s v="Export"/>
    <s v="New Zealand"/>
    <s v="New Zealand"/>
    <s v="Lyttelton"/>
    <x v="37"/>
    <x v="1"/>
    <s v="Direct"/>
    <n v="1"/>
    <n v="2"/>
    <n v="4.4000000000000004"/>
  </r>
  <r>
    <s v="Export"/>
    <s v="New Zealand"/>
    <s v="New Zealand"/>
    <s v="Lyttelton"/>
    <x v="10"/>
    <x v="1"/>
    <s v="Direct"/>
    <n v="2"/>
    <n v="4"/>
    <n v="37.04"/>
  </r>
  <r>
    <s v="Export"/>
    <s v="New Zealand"/>
    <s v="New Zealand"/>
    <s v="Lyttelton"/>
    <x v="47"/>
    <x v="1"/>
    <s v="Direct"/>
    <n v="1"/>
    <n v="2"/>
    <n v="15.704700000000001"/>
  </r>
  <r>
    <s v="Export"/>
    <s v="New Zealand"/>
    <s v="New Zealand"/>
    <s v="Lyttelton"/>
    <x v="6"/>
    <x v="0"/>
    <s v="Direct"/>
    <n v="1"/>
    <n v="0"/>
    <n v="1.6"/>
  </r>
  <r>
    <s v="Export"/>
    <s v="New Zealand"/>
    <s v="New Zealand"/>
    <s v="Lyttelton"/>
    <x v="17"/>
    <x v="0"/>
    <s v="Direct"/>
    <n v="2"/>
    <n v="0"/>
    <n v="5.2"/>
  </r>
  <r>
    <s v="Export"/>
    <s v="New Zealand"/>
    <s v="New Zealand"/>
    <s v="Lyttelton"/>
    <x v="0"/>
    <x v="0"/>
    <s v="Direct"/>
    <n v="1"/>
    <n v="0"/>
    <n v="49.2"/>
  </r>
  <r>
    <s v="Export"/>
    <s v="New Zealand"/>
    <s v="New Zealand"/>
    <s v="Metroport / Auckland"/>
    <x v="39"/>
    <x v="1"/>
    <s v="Direct"/>
    <n v="1"/>
    <n v="1"/>
    <n v="13.373200000000001"/>
  </r>
  <r>
    <s v="Export"/>
    <s v="New Zealand"/>
    <s v="New Zealand"/>
    <s v="Metroport / Auckland"/>
    <x v="34"/>
    <x v="1"/>
    <s v="Direct"/>
    <n v="1"/>
    <n v="2"/>
    <n v="20.1723"/>
  </r>
  <r>
    <s v="Export"/>
    <s v="New Zealand"/>
    <s v="New Zealand"/>
    <s v="Metroport / Auckland"/>
    <x v="62"/>
    <x v="1"/>
    <s v="Direct"/>
    <n v="2"/>
    <n v="2"/>
    <n v="25.5"/>
  </r>
  <r>
    <s v="Export"/>
    <s v="New Zealand"/>
    <s v="New Zealand"/>
    <s v="Napier"/>
    <x v="34"/>
    <x v="1"/>
    <s v="Direct"/>
    <n v="1"/>
    <n v="2"/>
    <n v="5.1230000000000002"/>
  </r>
  <r>
    <s v="Export"/>
    <s v="New Zealand"/>
    <s v="New Zealand"/>
    <s v="Port Chalmers"/>
    <x v="48"/>
    <x v="1"/>
    <s v="Direct"/>
    <n v="1"/>
    <n v="2"/>
    <n v="23"/>
  </r>
  <r>
    <s v="Export"/>
    <s v="New Zealand"/>
    <s v="New Zealand"/>
    <s v="Tauranga"/>
    <x v="2"/>
    <x v="1"/>
    <s v="Direct"/>
    <n v="14"/>
    <n v="14"/>
    <n v="359.38"/>
  </r>
  <r>
    <s v="Export"/>
    <s v="New Zealand"/>
    <s v="New Zealand"/>
    <s v="Tauranga"/>
    <x v="0"/>
    <x v="1"/>
    <s v="Direct"/>
    <n v="1"/>
    <n v="2"/>
    <n v="11"/>
  </r>
  <r>
    <s v="Export"/>
    <s v="New Zealand"/>
    <s v="New Zealand"/>
    <s v="Wellington"/>
    <x v="10"/>
    <x v="1"/>
    <s v="Direct"/>
    <n v="1"/>
    <n v="2"/>
    <n v="10.9"/>
  </r>
  <r>
    <s v="Export"/>
    <s v="New Zealand"/>
    <s v="New Zealand"/>
    <s v="Wellington"/>
    <x v="47"/>
    <x v="1"/>
    <s v="Direct"/>
    <n v="1"/>
    <n v="2"/>
    <n v="12.2178"/>
  </r>
  <r>
    <s v="Export"/>
    <s v="New Zealand"/>
    <s v="New Zealand"/>
    <s v="Wellington"/>
    <x v="6"/>
    <x v="0"/>
    <s v="Direct"/>
    <n v="2"/>
    <n v="0"/>
    <n v="3.58"/>
  </r>
  <r>
    <s v="Export"/>
    <s v="New Zealand"/>
    <s v="New Zealand"/>
    <s v="Wellington"/>
    <x v="17"/>
    <x v="1"/>
    <s v="Direct"/>
    <n v="1"/>
    <n v="1"/>
    <n v="8.84"/>
  </r>
  <r>
    <s v="Export"/>
    <s v="New Zealand"/>
    <s v="New Zealand"/>
    <s v="Wellington"/>
    <x v="35"/>
    <x v="1"/>
    <s v="Direct"/>
    <n v="14"/>
    <n v="14"/>
    <n v="288.26"/>
  </r>
  <r>
    <s v="Export"/>
    <s v="Scandinavia"/>
    <s v="Sweden"/>
    <s v="Gothenburg"/>
    <x v="17"/>
    <x v="1"/>
    <s v="Direct"/>
    <n v="2"/>
    <n v="2"/>
    <n v="9.5790000000000006"/>
  </r>
  <r>
    <s v="Export"/>
    <s v="Scandinavia"/>
    <s v="Sweden"/>
    <s v="Norrkoping"/>
    <x v="62"/>
    <x v="1"/>
    <s v="Direct"/>
    <n v="1"/>
    <n v="2"/>
    <n v="5.34"/>
  </r>
  <r>
    <s v="Export"/>
    <s v="South America"/>
    <s v="Brazil"/>
    <s v="Navegantes"/>
    <x v="35"/>
    <x v="1"/>
    <s v="Direct"/>
    <n v="2"/>
    <n v="2"/>
    <n v="41.36"/>
  </r>
  <r>
    <s v="Export"/>
    <s v="South America"/>
    <s v="Brazil"/>
    <s v="Santos"/>
    <x v="4"/>
    <x v="1"/>
    <s v="Direct"/>
    <n v="4"/>
    <n v="4"/>
    <n v="84.4"/>
  </r>
  <r>
    <s v="Export"/>
    <s v="South America"/>
    <s v="Peru"/>
    <s v="Callao"/>
    <x v="3"/>
    <x v="1"/>
    <s v="Direct"/>
    <n v="2"/>
    <n v="2"/>
    <n v="4.72"/>
  </r>
  <r>
    <s v="Export"/>
    <s v="South America"/>
    <s v="Suriname"/>
    <s v="Paramaribo"/>
    <x v="4"/>
    <x v="1"/>
    <s v="Direct"/>
    <n v="1"/>
    <n v="1"/>
    <n v="3.71"/>
  </r>
  <r>
    <s v="Export"/>
    <s v="South Pacific"/>
    <s v="Fiji"/>
    <s v="Suva"/>
    <x v="48"/>
    <x v="1"/>
    <s v="Direct"/>
    <n v="1"/>
    <n v="2"/>
    <n v="27"/>
  </r>
  <r>
    <s v="Export"/>
    <s v="South Pacific"/>
    <s v="Papua New Guinea"/>
    <s v="Lae"/>
    <x v="10"/>
    <x v="1"/>
    <s v="Direct"/>
    <n v="12"/>
    <n v="24"/>
    <n v="201.97399999999999"/>
  </r>
  <r>
    <s v="Export"/>
    <s v="Indian Ocean Islands"/>
    <s v="Maldive Islands"/>
    <s v="Male"/>
    <x v="55"/>
    <x v="1"/>
    <s v="Direct"/>
    <n v="1"/>
    <n v="1"/>
    <n v="21.278400000000001"/>
  </r>
  <r>
    <s v="Export"/>
    <s v="Indian Ocean Islands"/>
    <s v="Maldive Islands"/>
    <s v="Male"/>
    <x v="59"/>
    <x v="1"/>
    <s v="Direct"/>
    <n v="1"/>
    <n v="1"/>
    <n v="13.259"/>
  </r>
  <r>
    <s v="Export"/>
    <s v="Indian Ocean Islands"/>
    <s v="Reunion"/>
    <s v="Pointe Des Galets"/>
    <x v="40"/>
    <x v="1"/>
    <s v="Direct"/>
    <n v="2"/>
    <n v="4"/>
    <n v="26.745000000000001"/>
  </r>
  <r>
    <s v="Export"/>
    <s v="Japan"/>
    <s v="Japan"/>
    <s v="Hakata"/>
    <x v="58"/>
    <x v="1"/>
    <s v="Direct"/>
    <n v="8"/>
    <n v="16"/>
    <n v="200.02"/>
  </r>
  <r>
    <s v="Export"/>
    <s v="Japan"/>
    <s v="Japan"/>
    <s v="Hososhima"/>
    <x v="49"/>
    <x v="1"/>
    <s v="Direct"/>
    <n v="7"/>
    <n v="14"/>
    <n v="174.52"/>
  </r>
  <r>
    <s v="Export"/>
    <s v="Japan"/>
    <s v="Japan"/>
    <s v="Imari"/>
    <x v="49"/>
    <x v="1"/>
    <s v="Direct"/>
    <n v="4"/>
    <n v="8"/>
    <n v="102.36"/>
  </r>
  <r>
    <s v="Export"/>
    <s v="Japan"/>
    <s v="Japan"/>
    <s v="Japan - other"/>
    <x v="63"/>
    <x v="2"/>
    <s v="Direct"/>
    <n v="1"/>
    <n v="0"/>
    <n v="15000"/>
  </r>
  <r>
    <s v="Export"/>
    <s v="Japan"/>
    <s v="Japan"/>
    <s v="Kobe"/>
    <x v="42"/>
    <x v="1"/>
    <s v="Direct"/>
    <n v="1"/>
    <n v="1"/>
    <n v="9.3290000000000006"/>
  </r>
  <r>
    <s v="Export"/>
    <s v="Japan"/>
    <s v="Japan"/>
    <s v="Kobe"/>
    <x v="59"/>
    <x v="1"/>
    <s v="Direct"/>
    <n v="1"/>
    <n v="2"/>
    <n v="28.17"/>
  </r>
  <r>
    <s v="Export"/>
    <s v="Japan"/>
    <s v="Japan"/>
    <s v="Kobe"/>
    <x v="39"/>
    <x v="1"/>
    <s v="Direct"/>
    <n v="1"/>
    <n v="1"/>
    <n v="7.1315999999999997"/>
  </r>
  <r>
    <s v="Export"/>
    <s v="Japan"/>
    <s v="Japan"/>
    <s v="Kobe"/>
    <x v="49"/>
    <x v="1"/>
    <s v="Direct"/>
    <n v="65"/>
    <n v="130"/>
    <n v="1656.09"/>
  </r>
  <r>
    <s v="Export"/>
    <s v="Japan"/>
    <s v="Japan"/>
    <s v="Kobe"/>
    <x v="3"/>
    <x v="1"/>
    <s v="Direct"/>
    <n v="3"/>
    <n v="4"/>
    <n v="33.774999999999999"/>
  </r>
  <r>
    <s v="Export"/>
    <s v="Japan"/>
    <s v="Japan"/>
    <s v="Kobe"/>
    <x v="58"/>
    <x v="1"/>
    <s v="Direct"/>
    <n v="10"/>
    <n v="20"/>
    <n v="249.88"/>
  </r>
  <r>
    <s v="Export"/>
    <s v="Japan"/>
    <s v="Japan"/>
    <s v="Kobe"/>
    <x v="33"/>
    <x v="1"/>
    <s v="Direct"/>
    <n v="39"/>
    <n v="39"/>
    <n v="803.36"/>
  </r>
  <r>
    <s v="Export"/>
    <s v="Japan"/>
    <s v="Japan"/>
    <s v="Kochi"/>
    <x v="45"/>
    <x v="1"/>
    <s v="Direct"/>
    <n v="1"/>
    <n v="1"/>
    <n v="20.100000000000001"/>
  </r>
  <r>
    <s v="Export"/>
    <s v="Japan"/>
    <s v="Japan"/>
    <s v="Moji"/>
    <x v="64"/>
    <x v="1"/>
    <s v="Direct"/>
    <n v="1"/>
    <n v="1"/>
    <n v="23.527999999999999"/>
  </r>
  <r>
    <s v="Export"/>
    <s v="Japan"/>
    <s v="Japan"/>
    <s v="Nagoya"/>
    <x v="4"/>
    <x v="1"/>
    <s v="Direct"/>
    <n v="1"/>
    <n v="1"/>
    <n v="20"/>
  </r>
  <r>
    <s v="Export"/>
    <s v="Japan"/>
    <s v="Japan"/>
    <s v="Nagoya"/>
    <x v="27"/>
    <x v="1"/>
    <s v="Direct"/>
    <n v="9"/>
    <n v="13"/>
    <n v="191"/>
  </r>
  <r>
    <s v="Export"/>
    <s v="Japan"/>
    <s v="Japan"/>
    <s v="Naha"/>
    <x v="49"/>
    <x v="1"/>
    <s v="Direct"/>
    <n v="3"/>
    <n v="6"/>
    <n v="73.010000000000005"/>
  </r>
  <r>
    <s v="Export"/>
    <s v="Japan"/>
    <s v="Japan"/>
    <s v="Oita"/>
    <x v="13"/>
    <x v="1"/>
    <s v="Direct"/>
    <n v="3"/>
    <n v="6"/>
    <n v="70.459999999999994"/>
  </r>
  <r>
    <s v="Export"/>
    <s v="Japan"/>
    <s v="Japan"/>
    <s v="Osaka"/>
    <x v="4"/>
    <x v="1"/>
    <s v="Direct"/>
    <n v="2"/>
    <n v="2"/>
    <n v="40.56"/>
  </r>
  <r>
    <s v="Export"/>
    <s v="Japan"/>
    <s v="Japan"/>
    <s v="Osaka"/>
    <x v="29"/>
    <x v="1"/>
    <s v="Direct"/>
    <n v="3"/>
    <n v="3"/>
    <n v="60.167000000000002"/>
  </r>
  <r>
    <s v="Export"/>
    <s v="Japan"/>
    <s v="Japan"/>
    <s v="Osaka"/>
    <x v="65"/>
    <x v="1"/>
    <s v="Direct"/>
    <n v="17"/>
    <n v="17"/>
    <n v="327.69"/>
  </r>
  <r>
    <s v="Export"/>
    <s v="Japan"/>
    <s v="Japan"/>
    <s v="Shibushi"/>
    <x v="49"/>
    <x v="1"/>
    <s v="Direct"/>
    <n v="129"/>
    <n v="258"/>
    <n v="3296.97"/>
  </r>
  <r>
    <s v="Export"/>
    <s v="Japan"/>
    <s v="Japan"/>
    <s v="Tokyo"/>
    <x v="59"/>
    <x v="1"/>
    <s v="Direct"/>
    <n v="1"/>
    <n v="1"/>
    <n v="11.866"/>
  </r>
  <r>
    <s v="Export"/>
    <s v="Japan"/>
    <s v="Japan"/>
    <s v="Tokyo"/>
    <x v="39"/>
    <x v="1"/>
    <s v="Direct"/>
    <n v="1"/>
    <n v="1"/>
    <n v="7.1315999999999997"/>
  </r>
  <r>
    <s v="Export"/>
    <s v="Japan"/>
    <s v="Japan"/>
    <s v="Tokyo"/>
    <x v="49"/>
    <x v="1"/>
    <s v="Direct"/>
    <n v="10"/>
    <n v="20"/>
    <n v="254.76"/>
  </r>
  <r>
    <s v="Export"/>
    <s v="Japan"/>
    <s v="Japan"/>
    <s v="Tokyo"/>
    <x v="34"/>
    <x v="1"/>
    <s v="Direct"/>
    <n v="2"/>
    <n v="4"/>
    <n v="51.180999999999997"/>
  </r>
  <r>
    <s v="Export"/>
    <s v="Japan"/>
    <s v="Japan"/>
    <s v="Tokyo"/>
    <x v="27"/>
    <x v="1"/>
    <s v="Direct"/>
    <n v="3"/>
    <n v="6"/>
    <n v="77.625"/>
  </r>
  <r>
    <s v="Export"/>
    <s v="Japan"/>
    <s v="Japan"/>
    <s v="Tokyo"/>
    <x v="9"/>
    <x v="1"/>
    <s v="Direct"/>
    <n v="1"/>
    <n v="1"/>
    <n v="2.52"/>
  </r>
  <r>
    <s v="Export"/>
    <s v="Japan"/>
    <s v="Japan"/>
    <s v="Tokyo"/>
    <x v="13"/>
    <x v="1"/>
    <s v="Direct"/>
    <n v="1"/>
    <n v="2"/>
    <n v="23.66"/>
  </r>
  <r>
    <s v="Export"/>
    <s v="Japan"/>
    <s v="Japan"/>
    <s v="Yokohama"/>
    <x v="66"/>
    <x v="1"/>
    <s v="Direct"/>
    <n v="15"/>
    <n v="15"/>
    <n v="306.39999999999998"/>
  </r>
  <r>
    <s v="Export"/>
    <s v="Japan"/>
    <s v="Japan"/>
    <s v="Yokohama"/>
    <x v="59"/>
    <x v="1"/>
    <s v="Direct"/>
    <n v="3"/>
    <n v="6"/>
    <n v="75.680000000000007"/>
  </r>
  <r>
    <s v="Export"/>
    <s v="Japan"/>
    <s v="Japan"/>
    <s v="Yokohama"/>
    <x v="39"/>
    <x v="1"/>
    <s v="Direct"/>
    <n v="7"/>
    <n v="8"/>
    <n v="114.0762"/>
  </r>
  <r>
    <s v="Export"/>
    <s v="Indian Ocean Islands"/>
    <s v="Christmas Island"/>
    <s v="Christmas Island "/>
    <x v="4"/>
    <x v="1"/>
    <s v="Direct"/>
    <n v="3"/>
    <n v="3"/>
    <n v="33.026000000000003"/>
  </r>
  <r>
    <s v="Export"/>
    <s v="Indian Ocean Islands"/>
    <s v="Christmas Island"/>
    <s v="Christmas Island "/>
    <x v="54"/>
    <x v="1"/>
    <s v="Direct"/>
    <n v="3"/>
    <n v="3"/>
    <n v="40.204000000000001"/>
  </r>
  <r>
    <s v="Export"/>
    <s v="Indian Ocean Islands"/>
    <s v="Christmas Island"/>
    <s v="Christmas Island "/>
    <x v="19"/>
    <x v="0"/>
    <s v="Direct"/>
    <n v="1"/>
    <n v="0"/>
    <n v="0.36"/>
  </r>
  <r>
    <s v="Export"/>
    <s v="Indian Ocean Islands"/>
    <s v="Christmas Island"/>
    <s v="Christmas Island "/>
    <x v="17"/>
    <x v="1"/>
    <s v="Direct"/>
    <n v="3"/>
    <n v="4"/>
    <n v="16.308"/>
  </r>
  <r>
    <s v="Export"/>
    <s v="Indian Ocean Islands"/>
    <s v="Christmas Island"/>
    <s v="Christmas Island "/>
    <x v="9"/>
    <x v="1"/>
    <s v="Direct"/>
    <n v="1"/>
    <n v="1"/>
    <n v="6.633"/>
  </r>
  <r>
    <s v="Export"/>
    <s v="Indian Ocean Islands"/>
    <s v="Cocos Island"/>
    <s v="Cocos Island "/>
    <x v="67"/>
    <x v="1"/>
    <s v="Direct"/>
    <n v="1"/>
    <n v="1"/>
    <n v="9.75"/>
  </r>
  <r>
    <s v="Export"/>
    <s v="Indian Ocean Islands"/>
    <s v="Cocos Island"/>
    <s v="Cocos Island "/>
    <x v="6"/>
    <x v="1"/>
    <s v="Direct"/>
    <n v="6"/>
    <n v="6"/>
    <n v="23.53"/>
  </r>
  <r>
    <s v="Export"/>
    <s v="Indian Ocean Islands"/>
    <s v="Cocos Island"/>
    <s v="Cocos Island "/>
    <x v="54"/>
    <x v="1"/>
    <s v="Direct"/>
    <n v="2"/>
    <n v="2"/>
    <n v="29.29"/>
  </r>
  <r>
    <s v="Export"/>
    <s v="Indian Ocean Islands"/>
    <s v="Maldive Islands"/>
    <s v="Male"/>
    <x v="39"/>
    <x v="1"/>
    <s v="Direct"/>
    <n v="1"/>
    <n v="1"/>
    <n v="13.8551"/>
  </r>
  <r>
    <s v="Export"/>
    <s v="Indian Ocean Islands"/>
    <s v="Mauritius"/>
    <s v="Port Louis"/>
    <x v="16"/>
    <x v="1"/>
    <s v="Direct"/>
    <n v="5"/>
    <n v="10"/>
    <n v="14.73"/>
  </r>
  <r>
    <s v="Export"/>
    <s v="Indian Ocean Islands"/>
    <s v="Mauritius"/>
    <s v="Port Louis"/>
    <x v="52"/>
    <x v="1"/>
    <s v="Direct"/>
    <n v="2"/>
    <n v="2"/>
    <n v="29.79"/>
  </r>
  <r>
    <s v="Export"/>
    <s v="Japan"/>
    <s v="Japan"/>
    <s v="Hakata"/>
    <x v="49"/>
    <x v="1"/>
    <s v="Direct"/>
    <n v="212"/>
    <n v="424"/>
    <n v="5429.09"/>
  </r>
  <r>
    <s v="Export"/>
    <s v="Japan"/>
    <s v="Japan"/>
    <s v="Ishikari"/>
    <x v="39"/>
    <x v="1"/>
    <s v="Direct"/>
    <n v="3"/>
    <n v="6"/>
    <n v="77.281000000000006"/>
  </r>
  <r>
    <s v="Export"/>
    <s v="Japan"/>
    <s v="Japan"/>
    <s v="Moji"/>
    <x v="44"/>
    <x v="1"/>
    <s v="Direct"/>
    <n v="1"/>
    <n v="1"/>
    <n v="21.4"/>
  </r>
  <r>
    <s v="Export"/>
    <s v="Japan"/>
    <s v="Japan"/>
    <s v="Moji"/>
    <x v="13"/>
    <x v="1"/>
    <s v="Direct"/>
    <n v="1"/>
    <n v="1"/>
    <n v="23.033999999999999"/>
  </r>
  <r>
    <s v="Export"/>
    <s v="Japan"/>
    <s v="Japan"/>
    <s v="Nagoya"/>
    <x v="49"/>
    <x v="1"/>
    <s v="Direct"/>
    <n v="28"/>
    <n v="56"/>
    <n v="695.39"/>
  </r>
  <r>
    <s v="Export"/>
    <s v="Japan"/>
    <s v="Japan"/>
    <s v="Nagoya"/>
    <x v="58"/>
    <x v="1"/>
    <s v="Direct"/>
    <n v="28"/>
    <n v="56"/>
    <n v="699.9"/>
  </r>
  <r>
    <s v="Export"/>
    <s v="Japan"/>
    <s v="Japan"/>
    <s v="Nagoya"/>
    <x v="53"/>
    <x v="1"/>
    <s v="Direct"/>
    <n v="1"/>
    <n v="1"/>
    <n v="16.001999999999999"/>
  </r>
  <r>
    <s v="Export"/>
    <s v="Japan"/>
    <s v="Japan"/>
    <s v="Osaka"/>
    <x v="66"/>
    <x v="1"/>
    <s v="Direct"/>
    <n v="12"/>
    <n v="12"/>
    <n v="246.13"/>
  </r>
  <r>
    <s v="Export"/>
    <s v="Japan"/>
    <s v="Japan"/>
    <s v="Osaka"/>
    <x v="10"/>
    <x v="1"/>
    <s v="Direct"/>
    <n v="1"/>
    <n v="2"/>
    <n v="9.7260000000000009"/>
  </r>
  <r>
    <s v="Export"/>
    <s v="Japan"/>
    <s v="Japan"/>
    <s v="Osaka"/>
    <x v="27"/>
    <x v="1"/>
    <s v="Direct"/>
    <n v="1"/>
    <n v="1"/>
    <n v="23.11"/>
  </r>
  <r>
    <s v="Export"/>
    <s v="Japan"/>
    <s v="Japan"/>
    <s v="Osaka"/>
    <x v="35"/>
    <x v="1"/>
    <s v="Direct"/>
    <n v="2"/>
    <n v="2"/>
    <n v="41.375999999999998"/>
  </r>
  <r>
    <s v="Export"/>
    <s v="Japan"/>
    <s v="Japan"/>
    <s v="Shimizu"/>
    <x v="35"/>
    <x v="1"/>
    <s v="Direct"/>
    <n v="2"/>
    <n v="2"/>
    <n v="41.6"/>
  </r>
  <r>
    <s v="Export"/>
    <s v="Japan"/>
    <s v="Japan"/>
    <s v="Tokuyama"/>
    <x v="19"/>
    <x v="1"/>
    <s v="Direct"/>
    <n v="3"/>
    <n v="3"/>
    <n v="60.259"/>
  </r>
  <r>
    <s v="Export"/>
    <s v="Japan"/>
    <s v="Japan"/>
    <s v="Tokyo"/>
    <x v="58"/>
    <x v="1"/>
    <s v="Direct"/>
    <n v="16"/>
    <n v="32"/>
    <n v="399.7"/>
  </r>
  <r>
    <s v="Export"/>
    <s v="Japan"/>
    <s v="Japan"/>
    <s v="Tokyo"/>
    <x v="48"/>
    <x v="1"/>
    <s v="Direct"/>
    <n v="2"/>
    <n v="4"/>
    <n v="49.92"/>
  </r>
  <r>
    <s v="Export"/>
    <s v="Japan"/>
    <s v="Japan"/>
    <s v="Tokyo"/>
    <x v="22"/>
    <x v="1"/>
    <s v="Direct"/>
    <n v="20"/>
    <n v="40"/>
    <n v="510.5"/>
  </r>
  <r>
    <s v="Export"/>
    <s v="Japan"/>
    <s v="Japan"/>
    <s v="Tomakomai"/>
    <x v="39"/>
    <x v="1"/>
    <s v="Direct"/>
    <n v="3"/>
    <n v="3"/>
    <n v="51.547600000000003"/>
  </r>
  <r>
    <s v="Export"/>
    <s v="Japan"/>
    <s v="Japan"/>
    <s v="Tomakomai"/>
    <x v="49"/>
    <x v="1"/>
    <s v="Direct"/>
    <n v="155"/>
    <n v="310"/>
    <n v="3869.5805999999998"/>
  </r>
  <r>
    <s v="Export"/>
    <s v="Japan"/>
    <s v="Japan"/>
    <s v="Tomakomai"/>
    <x v="48"/>
    <x v="1"/>
    <s v="Direct"/>
    <n v="1"/>
    <n v="2"/>
    <n v="25"/>
  </r>
  <r>
    <s v="Export"/>
    <s v="Japan"/>
    <s v="Japan"/>
    <s v="Yokohama"/>
    <x v="19"/>
    <x v="1"/>
    <s v="Direct"/>
    <n v="22"/>
    <n v="22"/>
    <n v="444.78"/>
  </r>
  <r>
    <s v="Export"/>
    <s v="Japan"/>
    <s v="Japan"/>
    <s v="Yokohama"/>
    <x v="27"/>
    <x v="1"/>
    <s v="Direct"/>
    <n v="7"/>
    <n v="10"/>
    <n v="176.1"/>
  </r>
  <r>
    <s v="Export"/>
    <s v="Japan"/>
    <s v="Japan"/>
    <s v="Yokohama"/>
    <x v="35"/>
    <x v="1"/>
    <s v="Direct"/>
    <n v="2"/>
    <n v="2"/>
    <n v="41.6"/>
  </r>
  <r>
    <s v="Export"/>
    <s v="South Pacific"/>
    <s v="Papua New Guinea"/>
    <s v="Lae"/>
    <x v="35"/>
    <x v="1"/>
    <s v="Direct"/>
    <n v="2"/>
    <n v="2"/>
    <n v="41.36"/>
  </r>
  <r>
    <s v="Export"/>
    <s v="South Pacific"/>
    <s v="Papua New Guinea"/>
    <s v="Papua New Guinea - other"/>
    <x v="10"/>
    <x v="1"/>
    <s v="Direct"/>
    <n v="1"/>
    <n v="1"/>
    <n v="5.92"/>
  </r>
  <r>
    <s v="Export"/>
    <s v="South Pacific"/>
    <s v="Papua New Guinea"/>
    <s v="Port Moresby"/>
    <x v="55"/>
    <x v="1"/>
    <s v="Direct"/>
    <n v="1"/>
    <n v="1"/>
    <n v="21.384"/>
  </r>
  <r>
    <s v="Export"/>
    <s v="South-East Asia"/>
    <s v="Brunei"/>
    <s v="Muara"/>
    <x v="7"/>
    <x v="1"/>
    <s v="Direct"/>
    <n v="1"/>
    <n v="1"/>
    <n v="9.7629999999999999"/>
  </r>
  <r>
    <s v="Export"/>
    <s v="South-East Asia"/>
    <s v="Cambodia"/>
    <s v="Kompong Som"/>
    <x v="58"/>
    <x v="1"/>
    <s v="Direct"/>
    <n v="206"/>
    <n v="206"/>
    <n v="3639"/>
  </r>
  <r>
    <s v="Export"/>
    <s v="South-East Asia"/>
    <s v="Indonesia"/>
    <s v="Batu Ampar"/>
    <x v="14"/>
    <x v="1"/>
    <s v="Direct"/>
    <n v="3"/>
    <n v="6"/>
    <n v="69.92"/>
  </r>
  <r>
    <s v="Export"/>
    <s v="South-East Asia"/>
    <s v="Indonesia"/>
    <s v="Jakarta"/>
    <x v="3"/>
    <x v="1"/>
    <s v="Direct"/>
    <n v="29"/>
    <n v="32"/>
    <n v="176.28299999999999"/>
  </r>
  <r>
    <s v="Export"/>
    <s v="South-East Asia"/>
    <s v="Indonesia"/>
    <s v="Jakarta"/>
    <x v="34"/>
    <x v="1"/>
    <s v="Direct"/>
    <n v="1"/>
    <n v="1"/>
    <n v="14.375"/>
  </r>
  <r>
    <s v="Export"/>
    <s v="South-East Asia"/>
    <s v="Indonesia"/>
    <s v="Jakarta"/>
    <x v="28"/>
    <x v="1"/>
    <s v="Direct"/>
    <n v="2"/>
    <n v="2"/>
    <n v="34.729999999999997"/>
  </r>
  <r>
    <s v="Export"/>
    <s v="South-East Asia"/>
    <s v="Indonesia"/>
    <s v="Jakarta"/>
    <x v="18"/>
    <x v="1"/>
    <s v="Direct"/>
    <n v="2"/>
    <n v="3"/>
    <n v="15.670999999999999"/>
  </r>
  <r>
    <s v="Export"/>
    <s v="South-East Asia"/>
    <s v="Indonesia"/>
    <s v="Surabaya"/>
    <x v="3"/>
    <x v="1"/>
    <s v="Direct"/>
    <n v="2"/>
    <n v="3"/>
    <n v="33.31"/>
  </r>
  <r>
    <s v="Export"/>
    <s v="South-East Asia"/>
    <s v="Malaysia"/>
    <s v="Bintulu"/>
    <x v="9"/>
    <x v="1"/>
    <s v="Direct"/>
    <n v="1"/>
    <n v="2"/>
    <n v="6.3159999999999998"/>
  </r>
  <r>
    <s v="Export"/>
    <s v="South-East Asia"/>
    <s v="Malaysia"/>
    <s v="Malaysia - other"/>
    <x v="14"/>
    <x v="1"/>
    <s v="Direct"/>
    <n v="3"/>
    <n v="6"/>
    <n v="75.221999999999994"/>
  </r>
  <r>
    <s v="Export"/>
    <s v="South-East Asia"/>
    <s v="Malaysia"/>
    <s v="Malaysia - other"/>
    <x v="32"/>
    <x v="1"/>
    <s v="Direct"/>
    <n v="1"/>
    <n v="1"/>
    <n v="20"/>
  </r>
  <r>
    <s v="Export"/>
    <s v="South-East Asia"/>
    <s v="Malaysia"/>
    <s v="Malaysia - other"/>
    <x v="28"/>
    <x v="2"/>
    <s v="Direct"/>
    <n v="1"/>
    <n v="0"/>
    <n v="9526.2800000000007"/>
  </r>
  <r>
    <s v="Export"/>
    <s v="South-East Asia"/>
    <s v="Malaysia"/>
    <s v="Pasir Gudang"/>
    <x v="19"/>
    <x v="1"/>
    <s v="Direct"/>
    <n v="53"/>
    <n v="53"/>
    <n v="1376.0241000000001"/>
  </r>
  <r>
    <s v="Export"/>
    <s v="South-East Asia"/>
    <s v="Malaysia"/>
    <s v="Pasir Gudang"/>
    <x v="35"/>
    <x v="1"/>
    <s v="Direct"/>
    <n v="1"/>
    <n v="1"/>
    <n v="20.576000000000001"/>
  </r>
  <r>
    <s v="Export"/>
    <s v="South-East Asia"/>
    <s v="Malaysia"/>
    <s v="Penang"/>
    <x v="37"/>
    <x v="1"/>
    <s v="Direct"/>
    <n v="16"/>
    <n v="32"/>
    <n v="63.45"/>
  </r>
  <r>
    <s v="Export"/>
    <s v="South-East Asia"/>
    <s v="Malaysia"/>
    <s v="Penang"/>
    <x v="34"/>
    <x v="1"/>
    <s v="Direct"/>
    <n v="2"/>
    <n v="2"/>
    <n v="39.5"/>
  </r>
  <r>
    <s v="Export"/>
    <s v="South-East Asia"/>
    <s v="Malaysia"/>
    <s v="Penang"/>
    <x v="35"/>
    <x v="1"/>
    <s v="Direct"/>
    <n v="1"/>
    <n v="1"/>
    <n v="20.46"/>
  </r>
  <r>
    <s v="Export"/>
    <s v="South-East Asia"/>
    <s v="Malaysia"/>
    <s v="Port Klang"/>
    <x v="61"/>
    <x v="1"/>
    <s v="Direct"/>
    <n v="20"/>
    <n v="40"/>
    <n v="432.8"/>
  </r>
  <r>
    <s v="Export"/>
    <s v="South-East Asia"/>
    <s v="Malaysia"/>
    <s v="Port Klang"/>
    <x v="68"/>
    <x v="1"/>
    <s v="Direct"/>
    <n v="2"/>
    <n v="3"/>
    <n v="27.36"/>
  </r>
  <r>
    <s v="Export"/>
    <s v="South-East Asia"/>
    <s v="Malaysia"/>
    <s v="Port Klang"/>
    <x v="37"/>
    <x v="1"/>
    <s v="Direct"/>
    <n v="139"/>
    <n v="239"/>
    <n v="478"/>
  </r>
  <r>
    <s v="Export"/>
    <s v="South-East Asia"/>
    <s v="Malaysia"/>
    <s v="Port Klang"/>
    <x v="10"/>
    <x v="1"/>
    <s v="Direct"/>
    <n v="2"/>
    <n v="2"/>
    <n v="20.99"/>
  </r>
  <r>
    <s v="Export"/>
    <s v="South-East Asia"/>
    <s v="Malaysia"/>
    <s v="Port Klang"/>
    <x v="6"/>
    <x v="1"/>
    <s v="Direct"/>
    <n v="1"/>
    <n v="2"/>
    <n v="7.1"/>
  </r>
  <r>
    <s v="Export"/>
    <s v="South-East Asia"/>
    <s v="Malaysia"/>
    <s v="Port Klang"/>
    <x v="23"/>
    <x v="1"/>
    <s v="Direct"/>
    <n v="25"/>
    <n v="38"/>
    <n v="603.16399999999999"/>
  </r>
  <r>
    <s v="Export"/>
    <s v="South-East Asia"/>
    <s v="Malaysia"/>
    <s v="Port Klang"/>
    <x v="63"/>
    <x v="1"/>
    <s v="Direct"/>
    <n v="9"/>
    <n v="9"/>
    <n v="225.81"/>
  </r>
  <r>
    <s v="Export"/>
    <s v="South-East Asia"/>
    <s v="Malaysia"/>
    <s v="Port Klang"/>
    <x v="35"/>
    <x v="1"/>
    <s v="Direct"/>
    <n v="7"/>
    <n v="7"/>
    <n v="144.28"/>
  </r>
  <r>
    <s v="Export"/>
    <s v="South-East Asia"/>
    <s v="Malaysia"/>
    <s v="Sibu"/>
    <x v="59"/>
    <x v="1"/>
    <s v="Direct"/>
    <n v="1"/>
    <n v="2"/>
    <n v="27.4"/>
  </r>
  <r>
    <s v="Export"/>
    <s v="South-East Asia"/>
    <s v="Malaysia"/>
    <s v="Tanjung Pelapas"/>
    <x v="37"/>
    <x v="1"/>
    <s v="Direct"/>
    <n v="671"/>
    <n v="1340"/>
    <n v="2680"/>
  </r>
  <r>
    <s v="Export"/>
    <s v="South-East Asia"/>
    <s v="Malaysia"/>
    <s v="Tanjung Pelapas"/>
    <x v="1"/>
    <x v="1"/>
    <s v="Direct"/>
    <n v="6"/>
    <n v="12"/>
    <n v="100.59399999999999"/>
  </r>
  <r>
    <s v="Export"/>
    <s v="East Asia"/>
    <s v="China"/>
    <s v="Qingdao"/>
    <x v="45"/>
    <x v="1"/>
    <s v="Direct"/>
    <n v="14"/>
    <n v="14"/>
    <n v="375.10700000000003"/>
  </r>
  <r>
    <s v="Export"/>
    <s v="East Asia"/>
    <s v="China"/>
    <s v="Shanghai"/>
    <x v="69"/>
    <x v="1"/>
    <s v="Direct"/>
    <n v="89"/>
    <n v="89"/>
    <n v="1806.13"/>
  </r>
  <r>
    <s v="Export"/>
    <s v="East Asia"/>
    <s v="China"/>
    <s v="SHATIAN"/>
    <x v="35"/>
    <x v="1"/>
    <s v="Direct"/>
    <n v="1"/>
    <n v="1"/>
    <n v="20.68"/>
  </r>
  <r>
    <s v="Export"/>
    <s v="East Asia"/>
    <s v="China"/>
    <s v="Shekou"/>
    <x v="37"/>
    <x v="1"/>
    <s v="Direct"/>
    <n v="43"/>
    <n v="68"/>
    <n v="135.78"/>
  </r>
  <r>
    <s v="Export"/>
    <s v="East Asia"/>
    <s v="China"/>
    <s v="Shekou"/>
    <x v="48"/>
    <x v="1"/>
    <s v="Direct"/>
    <n v="18"/>
    <n v="24"/>
    <n v="269.80009999999999"/>
  </r>
  <r>
    <s v="Export"/>
    <s v="East Asia"/>
    <s v="China"/>
    <s v="Tianjinxingang"/>
    <x v="39"/>
    <x v="1"/>
    <s v="Direct"/>
    <n v="119"/>
    <n v="223"/>
    <n v="2870.2673"/>
  </r>
  <r>
    <s v="Export"/>
    <s v="East Asia"/>
    <s v="China"/>
    <s v="Tianjinxingang"/>
    <x v="49"/>
    <x v="1"/>
    <s v="Direct"/>
    <n v="297"/>
    <n v="594"/>
    <n v="7483.67"/>
  </r>
  <r>
    <s v="Export"/>
    <s v="East Asia"/>
    <s v="China"/>
    <s v="Tianjinxingang"/>
    <x v="48"/>
    <x v="1"/>
    <s v="Direct"/>
    <n v="361"/>
    <n v="362"/>
    <n v="6858.58"/>
  </r>
  <r>
    <s v="Export"/>
    <s v="East Asia"/>
    <s v="China"/>
    <s v="Tianjinxingang"/>
    <x v="22"/>
    <x v="1"/>
    <s v="Direct"/>
    <n v="21"/>
    <n v="42"/>
    <n v="541.52"/>
  </r>
  <r>
    <s v="Export"/>
    <s v="East Asia"/>
    <s v="China"/>
    <s v="WEIHAI"/>
    <x v="22"/>
    <x v="1"/>
    <s v="Direct"/>
    <n v="4"/>
    <n v="8"/>
    <n v="103.55"/>
  </r>
  <r>
    <s v="Export"/>
    <s v="East Asia"/>
    <s v="China"/>
    <s v="Wuzhou"/>
    <x v="48"/>
    <x v="1"/>
    <s v="Direct"/>
    <n v="87"/>
    <n v="87"/>
    <n v="1655.12"/>
  </r>
  <r>
    <s v="Export"/>
    <s v="East Asia"/>
    <s v="China"/>
    <s v="Xiamen"/>
    <x v="27"/>
    <x v="1"/>
    <s v="Direct"/>
    <n v="1"/>
    <n v="1"/>
    <n v="24.484999999999999"/>
  </r>
  <r>
    <s v="Export"/>
    <s v="East Asia"/>
    <s v="China"/>
    <s v="Xiamen"/>
    <x v="53"/>
    <x v="1"/>
    <s v="Direct"/>
    <n v="2"/>
    <n v="2"/>
    <n v="30.45"/>
  </r>
  <r>
    <s v="Export"/>
    <s v="East Asia"/>
    <s v="China"/>
    <s v="ZHANJIANG"/>
    <x v="45"/>
    <x v="1"/>
    <s v="Direct"/>
    <n v="20"/>
    <n v="20"/>
    <n v="500.6"/>
  </r>
  <r>
    <s v="Export"/>
    <s v="East Asia"/>
    <s v="China"/>
    <s v="Zhaoqing"/>
    <x v="33"/>
    <x v="1"/>
    <s v="Direct"/>
    <n v="39"/>
    <n v="39"/>
    <n v="965.26"/>
  </r>
  <r>
    <s v="Export"/>
    <s v="East Asia"/>
    <s v="Hong Kong"/>
    <s v="Hong Kong"/>
    <x v="15"/>
    <x v="1"/>
    <s v="Direct"/>
    <n v="1"/>
    <n v="1"/>
    <n v="9.0289999999999999"/>
  </r>
  <r>
    <s v="Export"/>
    <s v="East Asia"/>
    <s v="Hong Kong"/>
    <s v="Hong Kong"/>
    <x v="39"/>
    <x v="1"/>
    <s v="Direct"/>
    <n v="6"/>
    <n v="11"/>
    <n v="125.411"/>
  </r>
  <r>
    <s v="Export"/>
    <s v="East Asia"/>
    <s v="Hong Kong"/>
    <s v="Hong Kong"/>
    <x v="3"/>
    <x v="1"/>
    <s v="Direct"/>
    <n v="3"/>
    <n v="3"/>
    <n v="31.356999999999999"/>
  </r>
  <r>
    <s v="Export"/>
    <s v="East Asia"/>
    <s v="Hong Kong"/>
    <s v="Hong Kong"/>
    <x v="22"/>
    <x v="1"/>
    <s v="Direct"/>
    <n v="1"/>
    <n v="2"/>
    <n v="25.59"/>
  </r>
  <r>
    <s v="Export"/>
    <s v="East Asia"/>
    <s v="Korea, Republic of"/>
    <s v="Busan"/>
    <x v="43"/>
    <x v="1"/>
    <s v="Direct"/>
    <n v="2"/>
    <n v="2"/>
    <n v="37.520000000000003"/>
  </r>
  <r>
    <s v="Export"/>
    <s v="East Asia"/>
    <s v="Korea, Republic of"/>
    <s v="Busan"/>
    <x v="23"/>
    <x v="1"/>
    <s v="Direct"/>
    <n v="21"/>
    <n v="34"/>
    <n v="416.17"/>
  </r>
  <r>
    <s v="Export"/>
    <s v="East Asia"/>
    <s v="Korea, Republic of"/>
    <s v="Busan"/>
    <x v="13"/>
    <x v="1"/>
    <s v="Direct"/>
    <n v="1"/>
    <n v="2"/>
    <n v="21.1"/>
  </r>
  <r>
    <s v="Export"/>
    <s v="East Asia"/>
    <s v="Korea, Republic of"/>
    <s v="Busan"/>
    <x v="69"/>
    <x v="1"/>
    <s v="Direct"/>
    <n v="22"/>
    <n v="22"/>
    <n v="444.84"/>
  </r>
  <r>
    <s v="Export"/>
    <s v="East Asia"/>
    <s v="Korea, Republic of"/>
    <s v="Busan"/>
    <x v="35"/>
    <x v="1"/>
    <s v="Direct"/>
    <n v="98"/>
    <n v="98"/>
    <n v="2030.4079999999999"/>
  </r>
  <r>
    <s v="Export"/>
    <s v="East Asia"/>
    <s v="Korea, Republic of"/>
    <s v="Icheon"/>
    <x v="39"/>
    <x v="1"/>
    <s v="Direct"/>
    <n v="1"/>
    <n v="1"/>
    <n v="14.7"/>
  </r>
  <r>
    <s v="Export"/>
    <s v="East Asia"/>
    <s v="Taiwan"/>
    <s v="Kaohsiung"/>
    <x v="59"/>
    <x v="1"/>
    <s v="Direct"/>
    <n v="2"/>
    <n v="2"/>
    <n v="40"/>
  </r>
  <r>
    <s v="Export"/>
    <s v="East Asia"/>
    <s v="Taiwan"/>
    <s v="Kaohsiung"/>
    <x v="10"/>
    <x v="1"/>
    <s v="Direct"/>
    <n v="3"/>
    <n v="5"/>
    <n v="51.265000000000001"/>
  </r>
  <r>
    <s v="Export"/>
    <s v="East Asia"/>
    <s v="Taiwan"/>
    <s v="Kaohsiung"/>
    <x v="45"/>
    <x v="1"/>
    <s v="Direct"/>
    <n v="3"/>
    <n v="3"/>
    <n v="60.57"/>
  </r>
  <r>
    <s v="Export"/>
    <s v="East Asia"/>
    <s v="Taiwan"/>
    <s v="Kaohsiung"/>
    <x v="19"/>
    <x v="1"/>
    <s v="Direct"/>
    <n v="11"/>
    <n v="12"/>
    <n v="216.51920000000001"/>
  </r>
  <r>
    <s v="Export"/>
    <s v="East Asia"/>
    <s v="Taiwan"/>
    <s v="Kaohsiung"/>
    <x v="18"/>
    <x v="1"/>
    <s v="Direct"/>
    <n v="10"/>
    <n v="20"/>
    <n v="209.03"/>
  </r>
  <r>
    <s v="Export"/>
    <s v="East Asia"/>
    <s v="Taiwan"/>
    <s v="Kaohsiung"/>
    <x v="23"/>
    <x v="1"/>
    <s v="Direct"/>
    <n v="192"/>
    <n v="359"/>
    <n v="4508.4930000000004"/>
  </r>
  <r>
    <s v="Export"/>
    <s v="East Asia"/>
    <s v="Taiwan"/>
    <s v="Kaohsiung"/>
    <x v="35"/>
    <x v="1"/>
    <s v="Direct"/>
    <n v="3"/>
    <n v="3"/>
    <n v="62.13"/>
  </r>
  <r>
    <s v="Export"/>
    <s v="East Asia"/>
    <s v="Taiwan"/>
    <s v="Kaohsiung"/>
    <x v="53"/>
    <x v="1"/>
    <s v="Direct"/>
    <n v="1"/>
    <n v="1"/>
    <n v="11.263999999999999"/>
  </r>
  <r>
    <s v="Export"/>
    <s v="Japan"/>
    <s v="Japan"/>
    <s v="Yokohama"/>
    <x v="49"/>
    <x v="1"/>
    <s v="Direct"/>
    <n v="228"/>
    <n v="456"/>
    <n v="5798.8797999999997"/>
  </r>
  <r>
    <s v="Export"/>
    <s v="Japan"/>
    <s v="Japan"/>
    <s v="Yokohama"/>
    <x v="58"/>
    <x v="1"/>
    <s v="Direct"/>
    <n v="8"/>
    <n v="16"/>
    <n v="199.88"/>
  </r>
  <r>
    <s v="Export"/>
    <s v="Mediterranean"/>
    <s v="Italy"/>
    <s v="Genoa"/>
    <x v="4"/>
    <x v="1"/>
    <s v="Direct"/>
    <n v="3"/>
    <n v="5"/>
    <n v="44.158000000000001"/>
  </r>
  <r>
    <s v="Export"/>
    <s v="Mediterranean"/>
    <s v="Italy"/>
    <s v="Venice"/>
    <x v="32"/>
    <x v="1"/>
    <s v="Direct"/>
    <n v="6"/>
    <n v="6"/>
    <n v="150"/>
  </r>
  <r>
    <s v="Export"/>
    <s v="Mediterranean"/>
    <s v="Turkey"/>
    <s v="Istanbul"/>
    <x v="31"/>
    <x v="1"/>
    <s v="Direct"/>
    <n v="17"/>
    <n v="17"/>
    <n v="318.94"/>
  </r>
  <r>
    <s v="Export"/>
    <s v="Mediterranean"/>
    <s v="Turkey"/>
    <s v="Izmir"/>
    <x v="5"/>
    <x v="1"/>
    <s v="Direct"/>
    <n v="1"/>
    <n v="2"/>
    <n v="4.8099999999999996"/>
  </r>
  <r>
    <s v="Export"/>
    <s v="Middle East"/>
    <s v="Israel"/>
    <s v="Ashdod"/>
    <x v="3"/>
    <x v="1"/>
    <s v="Direct"/>
    <n v="1"/>
    <n v="2"/>
    <n v="11"/>
  </r>
  <r>
    <s v="Export"/>
    <s v="Middle East"/>
    <s v="Israel"/>
    <s v="Eilat"/>
    <x v="70"/>
    <x v="0"/>
    <s v="Direct"/>
    <n v="9991"/>
    <n v="0"/>
    <n v="3023.2766000000001"/>
  </r>
  <r>
    <s v="Export"/>
    <s v="Middle East"/>
    <s v="Jordan"/>
    <s v="Aqabah"/>
    <x v="6"/>
    <x v="1"/>
    <s v="Direct"/>
    <n v="1"/>
    <n v="1"/>
    <n v="2.2599999999999998"/>
  </r>
  <r>
    <s v="Export"/>
    <s v="Middle East"/>
    <s v="Oman"/>
    <s v="Sohar"/>
    <x v="59"/>
    <x v="1"/>
    <s v="Direct"/>
    <n v="6"/>
    <n v="12"/>
    <n v="164.84"/>
  </r>
  <r>
    <s v="Export"/>
    <s v="Middle East"/>
    <s v="Oman"/>
    <s v="Sohar"/>
    <x v="39"/>
    <x v="1"/>
    <s v="Direct"/>
    <n v="3"/>
    <n v="4"/>
    <n v="50.258800000000001"/>
  </r>
  <r>
    <s v="Export"/>
    <s v="Middle East"/>
    <s v="Qatar"/>
    <s v="Doha"/>
    <x v="39"/>
    <x v="1"/>
    <s v="Direct"/>
    <n v="1"/>
    <n v="1"/>
    <n v="14.3347"/>
  </r>
  <r>
    <s v="Export"/>
    <s v="Middle East"/>
    <s v="Qatar"/>
    <s v="Hamad"/>
    <x v="39"/>
    <x v="1"/>
    <s v="Direct"/>
    <n v="4"/>
    <n v="4"/>
    <n v="54.1038"/>
  </r>
  <r>
    <s v="Export"/>
    <s v="Middle East"/>
    <s v="Qatar"/>
    <s v="Hamad"/>
    <x v="10"/>
    <x v="1"/>
    <s v="Direct"/>
    <n v="2"/>
    <n v="2"/>
    <n v="15.2"/>
  </r>
  <r>
    <s v="Export"/>
    <s v="Middle East"/>
    <s v="Saudi Arabia"/>
    <s v="Jeddah"/>
    <x v="39"/>
    <x v="1"/>
    <s v="Direct"/>
    <n v="5"/>
    <n v="6"/>
    <n v="71.248400000000004"/>
  </r>
  <r>
    <s v="Export"/>
    <s v="Middle East"/>
    <s v="Saudi Arabia"/>
    <s v="Jeddah"/>
    <x v="3"/>
    <x v="1"/>
    <s v="Direct"/>
    <n v="8"/>
    <n v="16"/>
    <n v="96.837999999999994"/>
  </r>
  <r>
    <s v="Export"/>
    <s v="Middle East"/>
    <s v="United Arab Emirates"/>
    <s v="Jebel Ali"/>
    <x v="4"/>
    <x v="1"/>
    <s v="Direct"/>
    <n v="1"/>
    <n v="1"/>
    <n v="20.510999999999999"/>
  </r>
  <r>
    <s v="Export"/>
    <s v="Middle East"/>
    <s v="United Arab Emirates"/>
    <s v="Jebel Ali"/>
    <x v="3"/>
    <x v="1"/>
    <s v="Direct"/>
    <n v="6"/>
    <n v="12"/>
    <n v="90.655000000000001"/>
  </r>
  <r>
    <s v="Export"/>
    <s v="Middle East"/>
    <s v="United Arab Emirates"/>
    <s v="Jebel Ali"/>
    <x v="48"/>
    <x v="1"/>
    <s v="Direct"/>
    <n v="2"/>
    <n v="4"/>
    <n v="44.03"/>
  </r>
  <r>
    <s v="Export"/>
    <s v="Middle East"/>
    <s v="United Arab Emirates"/>
    <s v="Jebel Ali"/>
    <x v="8"/>
    <x v="1"/>
    <s v="Direct"/>
    <n v="3"/>
    <n v="3"/>
    <n v="60.97"/>
  </r>
  <r>
    <s v="Export"/>
    <s v="Middle East"/>
    <s v="United Arab Emirates"/>
    <s v="Mina Khalifa (Abu Dhabi)"/>
    <x v="3"/>
    <x v="1"/>
    <s v="Direct"/>
    <n v="1"/>
    <n v="2"/>
    <n v="9.1"/>
  </r>
  <r>
    <s v="Export"/>
    <s v="Middle East"/>
    <s v="United Arab Emirates"/>
    <s v="Sharjah"/>
    <x v="71"/>
    <x v="1"/>
    <s v="Direct"/>
    <n v="1"/>
    <n v="2"/>
    <n v="17.57"/>
  </r>
  <r>
    <s v="Export"/>
    <s v="New Zealand"/>
    <s v="New Zealand"/>
    <s v="Auckland"/>
    <x v="4"/>
    <x v="1"/>
    <s v="Direct"/>
    <n v="3"/>
    <n v="5"/>
    <n v="44.0976"/>
  </r>
  <r>
    <s v="Export"/>
    <s v="New Zealand"/>
    <s v="New Zealand"/>
    <s v="Auckland"/>
    <x v="42"/>
    <x v="1"/>
    <s v="Direct"/>
    <n v="1"/>
    <n v="1"/>
    <n v="3.1575000000000002"/>
  </r>
  <r>
    <s v="Export"/>
    <s v="New Zealand"/>
    <s v="New Zealand"/>
    <s v="Auckland"/>
    <x v="3"/>
    <x v="1"/>
    <s v="Direct"/>
    <n v="3"/>
    <n v="6"/>
    <n v="48.734000000000002"/>
  </r>
  <r>
    <s v="Export"/>
    <s v="New Zealand"/>
    <s v="New Zealand"/>
    <s v="Auckland"/>
    <x v="48"/>
    <x v="1"/>
    <s v="Direct"/>
    <n v="10"/>
    <n v="20"/>
    <n v="258.61"/>
  </r>
  <r>
    <s v="Export"/>
    <s v="New Zealand"/>
    <s v="New Zealand"/>
    <s v="Auckland"/>
    <x v="22"/>
    <x v="1"/>
    <s v="Direct"/>
    <n v="1"/>
    <n v="2"/>
    <n v="23.49"/>
  </r>
  <r>
    <s v="Export"/>
    <s v="New Zealand"/>
    <s v="New Zealand"/>
    <s v="Auckland"/>
    <x v="27"/>
    <x v="1"/>
    <s v="Direct"/>
    <n v="1"/>
    <n v="1"/>
    <n v="20.482500000000002"/>
  </r>
  <r>
    <s v="Export"/>
    <s v="New Zealand"/>
    <s v="New Zealand"/>
    <s v="Auckland"/>
    <x v="8"/>
    <x v="1"/>
    <s v="Direct"/>
    <n v="1"/>
    <n v="1"/>
    <n v="11.183999999999999"/>
  </r>
  <r>
    <s v="Export"/>
    <s v="New Zealand"/>
    <s v="New Zealand"/>
    <s v="Auckland"/>
    <x v="40"/>
    <x v="1"/>
    <s v="Direct"/>
    <n v="1"/>
    <n v="2"/>
    <n v="17.852"/>
  </r>
  <r>
    <s v="Export"/>
    <s v="New Zealand"/>
    <s v="New Zealand"/>
    <s v="Auckland"/>
    <x v="33"/>
    <x v="1"/>
    <s v="Direct"/>
    <n v="28"/>
    <n v="28"/>
    <n v="723.7"/>
  </r>
  <r>
    <s v="Export"/>
    <s v="Mediterranean"/>
    <s v="Italy"/>
    <s v="Genoa"/>
    <x v="19"/>
    <x v="1"/>
    <s v="Direct"/>
    <n v="1"/>
    <n v="1"/>
    <n v="24.3"/>
  </r>
  <r>
    <s v="Export"/>
    <s v="Mediterranean"/>
    <s v="Italy"/>
    <s v="Genoa"/>
    <x v="9"/>
    <x v="1"/>
    <s v="Direct"/>
    <n v="1"/>
    <n v="1"/>
    <n v="1.75"/>
  </r>
  <r>
    <s v="Export"/>
    <s v="Mediterranean"/>
    <s v="Italy"/>
    <s v="Trieste"/>
    <x v="19"/>
    <x v="1"/>
    <s v="Direct"/>
    <n v="2"/>
    <n v="2"/>
    <n v="52.18"/>
  </r>
  <r>
    <s v="Export"/>
    <s v="Middle East"/>
    <s v="Bahrain"/>
    <s v="Bahrain - other"/>
    <x v="25"/>
    <x v="2"/>
    <s v="Direct"/>
    <n v="2"/>
    <n v="0"/>
    <n v="63000"/>
  </r>
  <r>
    <s v="Export"/>
    <s v="Middle East"/>
    <s v="Israel"/>
    <s v="Haifa"/>
    <x v="39"/>
    <x v="1"/>
    <s v="Direct"/>
    <n v="1"/>
    <n v="1"/>
    <n v="16.700800000000001"/>
  </r>
  <r>
    <s v="Export"/>
    <s v="Middle East"/>
    <s v="Israel"/>
    <s v="Haifa"/>
    <x v="18"/>
    <x v="1"/>
    <s v="Direct"/>
    <n v="30"/>
    <n v="60"/>
    <n v="767.36199999999997"/>
  </r>
  <r>
    <s v="Export"/>
    <s v="Middle East"/>
    <s v="Jordan"/>
    <s v="Aqabah"/>
    <x v="39"/>
    <x v="1"/>
    <s v="Direct"/>
    <n v="6"/>
    <n v="11"/>
    <n v="143.52430000000001"/>
  </r>
  <r>
    <s v="Export"/>
    <s v="Middle East"/>
    <s v="Kuwait"/>
    <s v="Shuaiba"/>
    <x v="59"/>
    <x v="1"/>
    <s v="Direct"/>
    <n v="5"/>
    <n v="10"/>
    <n v="149.857"/>
  </r>
  <r>
    <s v="Export"/>
    <s v="Middle East"/>
    <s v="Kuwait"/>
    <s v="Shuwaikh"/>
    <x v="3"/>
    <x v="1"/>
    <s v="Direct"/>
    <n v="1"/>
    <n v="2"/>
    <n v="3.02"/>
  </r>
  <r>
    <s v="Export"/>
    <s v="Middle East"/>
    <s v="Qatar"/>
    <s v="Hamad"/>
    <x v="24"/>
    <x v="1"/>
    <s v="Direct"/>
    <n v="1"/>
    <n v="1"/>
    <n v="1.05"/>
  </r>
  <r>
    <s v="Export"/>
    <s v="Middle East"/>
    <s v="Saudi Arabia"/>
    <s v="Ad Dammam"/>
    <x v="9"/>
    <x v="1"/>
    <s v="Direct"/>
    <n v="1"/>
    <n v="2"/>
    <n v="4.9969999999999999"/>
  </r>
  <r>
    <s v="Export"/>
    <s v="Middle East"/>
    <s v="Saudi Arabia"/>
    <s v="Jeddah"/>
    <x v="10"/>
    <x v="1"/>
    <s v="Direct"/>
    <n v="2"/>
    <n v="4"/>
    <n v="5.09"/>
  </r>
  <r>
    <s v="Export"/>
    <s v="Middle East"/>
    <s v="Saudi Arabia"/>
    <s v="Jeddah"/>
    <x v="9"/>
    <x v="1"/>
    <s v="Direct"/>
    <n v="1"/>
    <n v="2"/>
    <n v="5.6619999999999999"/>
  </r>
  <r>
    <s v="Export"/>
    <s v="Middle East"/>
    <s v="Saudi Arabia"/>
    <s v="Jeddah"/>
    <x v="35"/>
    <x v="1"/>
    <s v="Direct"/>
    <n v="2"/>
    <n v="2"/>
    <n v="41.6"/>
  </r>
  <r>
    <s v="Export"/>
    <s v="Middle East"/>
    <s v="Saudi Arabia"/>
    <s v="Jeddah"/>
    <x v="40"/>
    <x v="1"/>
    <s v="Direct"/>
    <n v="11"/>
    <n v="22"/>
    <n v="95.619"/>
  </r>
  <r>
    <s v="Export"/>
    <s v="Middle East"/>
    <s v="Saudi Arabia"/>
    <s v="Riyadh"/>
    <x v="9"/>
    <x v="1"/>
    <s v="Direct"/>
    <n v="1"/>
    <n v="1"/>
    <n v="3.9"/>
  </r>
  <r>
    <s v="Export"/>
    <s v="Middle East"/>
    <s v="United Arab Emirates"/>
    <s v="Dubai"/>
    <x v="59"/>
    <x v="1"/>
    <s v="Direct"/>
    <n v="13"/>
    <n v="26"/>
    <n v="366.35599999999999"/>
  </r>
  <r>
    <s v="Export"/>
    <s v="Middle East"/>
    <s v="United Arab Emirates"/>
    <s v="Dubai"/>
    <x v="10"/>
    <x v="1"/>
    <s v="Direct"/>
    <n v="2"/>
    <n v="2"/>
    <n v="40.034999999999997"/>
  </r>
  <r>
    <s v="Export"/>
    <s v="Middle East"/>
    <s v="United Arab Emirates"/>
    <s v="Jebel Ali"/>
    <x v="72"/>
    <x v="1"/>
    <s v="Direct"/>
    <n v="2"/>
    <n v="4"/>
    <n v="40.76"/>
  </r>
  <r>
    <s v="Export"/>
    <s v="Middle East"/>
    <s v="United Arab Emirates"/>
    <s v="Jebel Ali"/>
    <x v="33"/>
    <x v="1"/>
    <s v="Direct"/>
    <n v="10"/>
    <n v="10"/>
    <n v="257.95999999999998"/>
  </r>
  <r>
    <s v="Export"/>
    <s v="Middle East"/>
    <s v="United Arab Emirates"/>
    <s v="Sharjah"/>
    <x v="40"/>
    <x v="1"/>
    <s v="Direct"/>
    <n v="1"/>
    <n v="2"/>
    <n v="21.16"/>
  </r>
  <r>
    <s v="Export"/>
    <s v="New Zealand"/>
    <s v="New Zealand"/>
    <s v="Auckland"/>
    <x v="2"/>
    <x v="1"/>
    <s v="Direct"/>
    <n v="4"/>
    <n v="5"/>
    <n v="92.521699999999996"/>
  </r>
  <r>
    <s v="Export"/>
    <s v="New Zealand"/>
    <s v="New Zealand"/>
    <s v="Auckland"/>
    <x v="57"/>
    <x v="1"/>
    <s v="Direct"/>
    <n v="25"/>
    <n v="25"/>
    <n v="607.6"/>
  </r>
  <r>
    <s v="Export"/>
    <s v="New Zealand"/>
    <s v="New Zealand"/>
    <s v="Auckland"/>
    <x v="39"/>
    <x v="1"/>
    <s v="Direct"/>
    <n v="2"/>
    <n v="4"/>
    <n v="37.525199999999998"/>
  </r>
  <r>
    <s v="Export"/>
    <s v="New Zealand"/>
    <s v="New Zealand"/>
    <s v="Auckland"/>
    <x v="52"/>
    <x v="1"/>
    <s v="Direct"/>
    <n v="5"/>
    <n v="6"/>
    <n v="43.272100000000002"/>
  </r>
  <r>
    <s v="Export"/>
    <s v="New Zealand"/>
    <s v="New Zealand"/>
    <s v="Auckland"/>
    <x v="17"/>
    <x v="0"/>
    <s v="Direct"/>
    <n v="1"/>
    <n v="0"/>
    <n v="20.100000000000001"/>
  </r>
  <r>
    <s v="Export"/>
    <s v="New Zealand"/>
    <s v="New Zealand"/>
    <s v="Auckland"/>
    <x v="9"/>
    <x v="1"/>
    <s v="Direct"/>
    <n v="10"/>
    <n v="18"/>
    <n v="54.44"/>
  </r>
  <r>
    <s v="Export"/>
    <s v="New Zealand"/>
    <s v="New Zealand"/>
    <s v="Auckland"/>
    <x v="18"/>
    <x v="1"/>
    <s v="Direct"/>
    <n v="3"/>
    <n v="5"/>
    <n v="18.154"/>
  </r>
  <r>
    <s v="Export"/>
    <s v="New Zealand"/>
    <s v="New Zealand"/>
    <s v="Lyttelton"/>
    <x v="2"/>
    <x v="1"/>
    <s v="Direct"/>
    <n v="15"/>
    <n v="15"/>
    <n v="367.3"/>
  </r>
  <r>
    <s v="Export"/>
    <s v="New Zealand"/>
    <s v="New Zealand"/>
    <s v="Lyttelton"/>
    <x v="57"/>
    <x v="1"/>
    <s v="Direct"/>
    <n v="2"/>
    <n v="2"/>
    <n v="49.24"/>
  </r>
  <r>
    <s v="Export"/>
    <s v="New Zealand"/>
    <s v="New Zealand"/>
    <s v="Lyttelton"/>
    <x v="39"/>
    <x v="1"/>
    <s v="Direct"/>
    <n v="1"/>
    <n v="1"/>
    <n v="17.268000000000001"/>
  </r>
  <r>
    <s v="Export"/>
    <s v="New Zealand"/>
    <s v="New Zealand"/>
    <s v="Lyttelton"/>
    <x v="9"/>
    <x v="1"/>
    <s v="Direct"/>
    <n v="6"/>
    <n v="7"/>
    <n v="17.03"/>
  </r>
  <r>
    <s v="Export"/>
    <s v="New Zealand"/>
    <s v="New Zealand"/>
    <s v="Lyttelton"/>
    <x v="3"/>
    <x v="1"/>
    <s v="Direct"/>
    <n v="1"/>
    <n v="2"/>
    <n v="1.51"/>
  </r>
  <r>
    <s v="Export"/>
    <s v="New Zealand"/>
    <s v="New Zealand"/>
    <s v="Lyttelton"/>
    <x v="27"/>
    <x v="1"/>
    <s v="Direct"/>
    <n v="4"/>
    <n v="4"/>
    <n v="101.9"/>
  </r>
  <r>
    <s v="Export"/>
    <s v="New Zealand"/>
    <s v="New Zealand"/>
    <s v="Lyttelton"/>
    <x v="52"/>
    <x v="1"/>
    <s v="Direct"/>
    <n v="1"/>
    <n v="2"/>
    <n v="16.899999999999999"/>
  </r>
  <r>
    <s v="Export"/>
    <s v="New Zealand"/>
    <s v="New Zealand"/>
    <s v="Lyttelton"/>
    <x v="8"/>
    <x v="1"/>
    <s v="Direct"/>
    <n v="1"/>
    <n v="1"/>
    <n v="22.8"/>
  </r>
  <r>
    <s v="Export"/>
    <s v="New Zealand"/>
    <s v="New Zealand"/>
    <s v="Lyttelton"/>
    <x v="40"/>
    <x v="1"/>
    <s v="Direct"/>
    <n v="1"/>
    <n v="1"/>
    <n v="16.14"/>
  </r>
  <r>
    <s v="Export"/>
    <s v="New Zealand"/>
    <s v="New Zealand"/>
    <s v="Metroport / Auckland"/>
    <x v="2"/>
    <x v="1"/>
    <s v="Direct"/>
    <n v="24"/>
    <n v="24"/>
    <n v="615.12"/>
  </r>
  <r>
    <s v="Export"/>
    <s v="New Zealand"/>
    <s v="New Zealand"/>
    <s v="Metroport / Auckland"/>
    <x v="6"/>
    <x v="1"/>
    <s v="Direct"/>
    <n v="1"/>
    <n v="2"/>
    <n v="2.59"/>
  </r>
  <r>
    <s v="Export"/>
    <s v="New Zealand"/>
    <s v="New Zealand"/>
    <s v="Napier"/>
    <x v="27"/>
    <x v="1"/>
    <s v="Direct"/>
    <n v="2"/>
    <n v="2"/>
    <n v="48"/>
  </r>
  <r>
    <s v="Export"/>
    <s v="New Zealand"/>
    <s v="New Zealand"/>
    <s v="Nelson"/>
    <x v="27"/>
    <x v="1"/>
    <s v="Direct"/>
    <n v="4"/>
    <n v="4"/>
    <n v="92.98"/>
  </r>
  <r>
    <s v="Export"/>
    <s v="New Zealand"/>
    <s v="New Zealand"/>
    <s v="Tauranga"/>
    <x v="10"/>
    <x v="1"/>
    <s v="Direct"/>
    <n v="3"/>
    <n v="4"/>
    <n v="17.440000000000001"/>
  </r>
  <r>
    <s v="Export"/>
    <s v="New Zealand"/>
    <s v="New Zealand"/>
    <s v="Tauranga"/>
    <x v="5"/>
    <x v="1"/>
    <s v="Direct"/>
    <n v="1"/>
    <n v="1"/>
    <n v="10.776999999999999"/>
  </r>
  <r>
    <s v="Export"/>
    <s v="New Zealand"/>
    <s v="New Zealand"/>
    <s v="Tauranga"/>
    <x v="34"/>
    <x v="1"/>
    <s v="Direct"/>
    <n v="1"/>
    <n v="1"/>
    <n v="21.6"/>
  </r>
  <r>
    <s v="Export"/>
    <s v="New Zealand"/>
    <s v="New Zealand"/>
    <s v="Tauranga"/>
    <x v="9"/>
    <x v="1"/>
    <s v="Direct"/>
    <n v="3"/>
    <n v="6"/>
    <n v="33.200000000000003"/>
  </r>
  <r>
    <s v="Export"/>
    <s v="New Zealand"/>
    <s v="New Zealand"/>
    <s v="Timaru"/>
    <x v="48"/>
    <x v="1"/>
    <s v="Direct"/>
    <n v="30"/>
    <n v="30"/>
    <n v="675"/>
  </r>
  <r>
    <s v="Export"/>
    <s v="New Zealand"/>
    <s v="New Zealand"/>
    <s v="Timaru"/>
    <x v="27"/>
    <x v="1"/>
    <s v="Direct"/>
    <n v="1"/>
    <n v="1"/>
    <n v="24"/>
  </r>
  <r>
    <s v="Export"/>
    <s v="New Zealand"/>
    <s v="New Zealand"/>
    <s v="Timaru"/>
    <x v="52"/>
    <x v="1"/>
    <s v="Direct"/>
    <n v="1"/>
    <n v="1"/>
    <n v="18"/>
  </r>
  <r>
    <s v="Export"/>
    <s v="New Zealand"/>
    <s v="New Zealand"/>
    <s v="Wellington"/>
    <x v="3"/>
    <x v="1"/>
    <s v="Direct"/>
    <n v="5"/>
    <n v="9"/>
    <n v="68.406999999999996"/>
  </r>
  <r>
    <s v="Export"/>
    <s v="New Zealand"/>
    <s v="New Zealand"/>
    <s v="Wellington"/>
    <x v="27"/>
    <x v="1"/>
    <s v="Direct"/>
    <n v="3"/>
    <n v="3"/>
    <n v="82.34"/>
  </r>
  <r>
    <s v="Export"/>
    <s v="New Zealand"/>
    <s v="New Zealand"/>
    <s v="Wellington"/>
    <x v="52"/>
    <x v="1"/>
    <s v="Direct"/>
    <n v="1"/>
    <n v="2"/>
    <n v="11.68"/>
  </r>
  <r>
    <s v="Export"/>
    <s v="New Zealand"/>
    <s v="New Zealand"/>
    <s v="Wellington"/>
    <x v="40"/>
    <x v="1"/>
    <s v="Direct"/>
    <n v="1"/>
    <n v="2"/>
    <n v="10"/>
  </r>
  <r>
    <s v="Export"/>
    <s v="Scandinavia"/>
    <s v="Denmark"/>
    <s v="Fredericia"/>
    <x v="9"/>
    <x v="1"/>
    <s v="Direct"/>
    <n v="1"/>
    <n v="2"/>
    <n v="5.25"/>
  </r>
  <r>
    <s v="Export"/>
    <s v="South America"/>
    <s v="Brazil"/>
    <s v="Santos"/>
    <x v="17"/>
    <x v="0"/>
    <s v="Direct"/>
    <n v="9"/>
    <n v="0"/>
    <n v="5.28"/>
  </r>
  <r>
    <s v="Export"/>
    <s v="South America"/>
    <s v="Suriname"/>
    <s v="Paramaribo"/>
    <x v="5"/>
    <x v="1"/>
    <s v="Direct"/>
    <n v="1"/>
    <n v="1"/>
    <n v="5.0890000000000004"/>
  </r>
  <r>
    <s v="Export"/>
    <s v="South Pacific"/>
    <s v="French Polynesia"/>
    <s v="Papeete"/>
    <x v="27"/>
    <x v="1"/>
    <s v="Direct"/>
    <n v="1"/>
    <n v="1"/>
    <n v="22.94"/>
  </r>
  <r>
    <s v="Export"/>
    <s v="South Pacific"/>
    <s v="French Polynesia"/>
    <s v="Papeete"/>
    <x v="33"/>
    <x v="1"/>
    <s v="Direct"/>
    <n v="5"/>
    <n v="5"/>
    <n v="125.43"/>
  </r>
  <r>
    <s v="Export"/>
    <s v="South Pacific"/>
    <s v="New Caledonia"/>
    <s v="Noumea"/>
    <x v="18"/>
    <x v="1"/>
    <s v="Direct"/>
    <n v="1"/>
    <n v="1"/>
    <n v="8.9600000000000009"/>
  </r>
  <r>
    <s v="Export"/>
    <s v="South Pacific"/>
    <s v="Papua New Guinea"/>
    <s v="Lae"/>
    <x v="3"/>
    <x v="1"/>
    <s v="Direct"/>
    <n v="1"/>
    <n v="2"/>
    <n v="6.37"/>
  </r>
  <r>
    <s v="Export"/>
    <s v="South Pacific"/>
    <s v="Papua New Guinea"/>
    <s v="Lae"/>
    <x v="33"/>
    <x v="1"/>
    <s v="Direct"/>
    <n v="80"/>
    <n v="80"/>
    <n v="1998.91"/>
  </r>
  <r>
    <s v="Export"/>
    <s v="South Pacific"/>
    <s v="Papua New Guinea"/>
    <s v="Papua New Guinea - other"/>
    <x v="21"/>
    <x v="1"/>
    <s v="Direct"/>
    <n v="1"/>
    <n v="1"/>
    <n v="25"/>
  </r>
  <r>
    <s v="Export"/>
    <s v="South-East Asia"/>
    <s v="Brunei"/>
    <s v="Muara"/>
    <x v="59"/>
    <x v="1"/>
    <s v="Direct"/>
    <n v="6"/>
    <n v="7"/>
    <n v="78.397000000000006"/>
  </r>
  <r>
    <s v="Export"/>
    <s v="South-East Asia"/>
    <s v="Indonesia"/>
    <s v="Belawan"/>
    <x v="18"/>
    <x v="1"/>
    <s v="Direct"/>
    <n v="1"/>
    <n v="1"/>
    <n v="1.3120000000000001"/>
  </r>
  <r>
    <s v="Export"/>
    <s v="New Zealand"/>
    <s v="New Zealand"/>
    <s v="Lyttelton"/>
    <x v="18"/>
    <x v="1"/>
    <s v="Direct"/>
    <n v="2"/>
    <n v="3"/>
    <n v="16.405999999999999"/>
  </r>
  <r>
    <s v="Export"/>
    <s v="New Zealand"/>
    <s v="New Zealand"/>
    <s v="Metroport / Auckland"/>
    <x v="7"/>
    <x v="1"/>
    <s v="Direct"/>
    <n v="1"/>
    <n v="2"/>
    <n v="7.7919999999999998"/>
  </r>
  <r>
    <s v="Export"/>
    <s v="New Zealand"/>
    <s v="New Zealand"/>
    <s v="Napier"/>
    <x v="2"/>
    <x v="1"/>
    <s v="Direct"/>
    <n v="2"/>
    <n v="2"/>
    <n v="51.64"/>
  </r>
  <r>
    <s v="Export"/>
    <s v="New Zealand"/>
    <s v="New Zealand"/>
    <s v="Napier"/>
    <x v="20"/>
    <x v="0"/>
    <s v="Direct"/>
    <n v="1"/>
    <n v="0"/>
    <n v="22.1"/>
  </r>
  <r>
    <s v="Export"/>
    <s v="New Zealand"/>
    <s v="New Zealand"/>
    <s v="Napier"/>
    <x v="9"/>
    <x v="1"/>
    <s v="Direct"/>
    <n v="2"/>
    <n v="4"/>
    <n v="6.55"/>
  </r>
  <r>
    <s v="Export"/>
    <s v="New Zealand"/>
    <s v="New Zealand"/>
    <s v="Nelson"/>
    <x v="9"/>
    <x v="1"/>
    <s v="Direct"/>
    <n v="1"/>
    <n v="2"/>
    <n v="4.2"/>
  </r>
  <r>
    <s v="Export"/>
    <s v="New Zealand"/>
    <s v="New Zealand"/>
    <s v="Nelson"/>
    <x v="63"/>
    <x v="1"/>
    <s v="Direct"/>
    <n v="3"/>
    <n v="3"/>
    <n v="72.87"/>
  </r>
  <r>
    <s v="Export"/>
    <s v="New Zealand"/>
    <s v="New Zealand"/>
    <s v="Port Chalmers"/>
    <x v="3"/>
    <x v="1"/>
    <s v="Direct"/>
    <n v="2"/>
    <n v="3"/>
    <n v="9.9649999999999999"/>
  </r>
  <r>
    <s v="Export"/>
    <s v="New Zealand"/>
    <s v="New Zealand"/>
    <s v="Port Chalmers"/>
    <x v="9"/>
    <x v="1"/>
    <s v="Direct"/>
    <n v="2"/>
    <n v="3"/>
    <n v="21.988"/>
  </r>
  <r>
    <s v="Export"/>
    <s v="New Zealand"/>
    <s v="New Zealand"/>
    <s v="Tauranga"/>
    <x v="37"/>
    <x v="1"/>
    <s v="Direct"/>
    <n v="10"/>
    <n v="16"/>
    <n v="34.799999999999997"/>
  </r>
  <r>
    <s v="Export"/>
    <s v="New Zealand"/>
    <s v="New Zealand"/>
    <s v="Tauranga"/>
    <x v="3"/>
    <x v="1"/>
    <s v="Direct"/>
    <n v="3"/>
    <n v="5"/>
    <n v="48.91"/>
  </r>
  <r>
    <s v="Export"/>
    <s v="New Zealand"/>
    <s v="New Zealand"/>
    <s v="Tauranga"/>
    <x v="6"/>
    <x v="0"/>
    <s v="Direct"/>
    <n v="1"/>
    <n v="0"/>
    <n v="2.1"/>
  </r>
  <r>
    <s v="Export"/>
    <s v="New Zealand"/>
    <s v="New Zealand"/>
    <s v="Tauranga"/>
    <x v="48"/>
    <x v="1"/>
    <s v="Direct"/>
    <n v="6"/>
    <n v="11"/>
    <n v="123.12"/>
  </r>
  <r>
    <s v="Export"/>
    <s v="New Zealand"/>
    <s v="New Zealand"/>
    <s v="Tauranga"/>
    <x v="7"/>
    <x v="1"/>
    <s v="Direct"/>
    <n v="1"/>
    <n v="1"/>
    <n v="10"/>
  </r>
  <r>
    <s v="Export"/>
    <s v="New Zealand"/>
    <s v="New Zealand"/>
    <s v="Timaru"/>
    <x v="10"/>
    <x v="1"/>
    <s v="Direct"/>
    <n v="3"/>
    <n v="6"/>
    <n v="49.56"/>
  </r>
  <r>
    <s v="Export"/>
    <s v="New Zealand"/>
    <s v="New Zealand"/>
    <s v="Wellington"/>
    <x v="3"/>
    <x v="0"/>
    <s v="Direct"/>
    <n v="1"/>
    <n v="0"/>
    <n v="48"/>
  </r>
  <r>
    <s v="Export"/>
    <s v="Scandinavia"/>
    <s v="Norway"/>
    <s v="Bergen"/>
    <x v="3"/>
    <x v="1"/>
    <s v="Direct"/>
    <n v="6"/>
    <n v="12"/>
    <n v="145.34"/>
  </r>
  <r>
    <s v="Export"/>
    <s v="Scandinavia"/>
    <s v="Norway"/>
    <s v="Kristiansand"/>
    <x v="4"/>
    <x v="1"/>
    <s v="Direct"/>
    <n v="22"/>
    <n v="22"/>
    <n v="359.77"/>
  </r>
  <r>
    <s v="Export"/>
    <s v="Scandinavia"/>
    <s v="Sweden"/>
    <s v="Norrkoping"/>
    <x v="10"/>
    <x v="1"/>
    <s v="Direct"/>
    <n v="6"/>
    <n v="12"/>
    <n v="140.66999999999999"/>
  </r>
  <r>
    <s v="Export"/>
    <s v="Scandinavia"/>
    <s v="Sweden"/>
    <s v="Oxelosund"/>
    <x v="19"/>
    <x v="1"/>
    <s v="Direct"/>
    <n v="2"/>
    <n v="2"/>
    <n v="48.766399999999997"/>
  </r>
  <r>
    <s v="Export"/>
    <s v="South America"/>
    <s v="Brazil"/>
    <s v="Paranagua"/>
    <x v="58"/>
    <x v="2"/>
    <s v="Direct"/>
    <n v="1"/>
    <n v="0"/>
    <n v="14983.99"/>
  </r>
  <r>
    <s v="Export"/>
    <s v="South America"/>
    <s v="Chile"/>
    <s v="Antofagasta"/>
    <x v="3"/>
    <x v="1"/>
    <s v="Direct"/>
    <n v="1"/>
    <n v="1"/>
    <n v="10"/>
  </r>
  <r>
    <s v="Export"/>
    <s v="South America"/>
    <s v="Chile"/>
    <s v="Iquique"/>
    <x v="26"/>
    <x v="0"/>
    <s v="Direct"/>
    <n v="1"/>
    <n v="0"/>
    <n v="31"/>
  </r>
  <r>
    <s v="Export"/>
    <s v="South America"/>
    <s v="Chile"/>
    <s v="San Antonio"/>
    <x v="7"/>
    <x v="1"/>
    <s v="Direct"/>
    <n v="1"/>
    <n v="1"/>
    <n v="12.156000000000001"/>
  </r>
  <r>
    <s v="Export"/>
    <s v="South Pacific"/>
    <s v="French Polynesia"/>
    <s v="Papeete"/>
    <x v="10"/>
    <x v="1"/>
    <s v="Direct"/>
    <n v="1"/>
    <n v="1"/>
    <n v="10"/>
  </r>
  <r>
    <s v="Export"/>
    <s v="South Pacific"/>
    <s v="Papua New Guinea"/>
    <s v="Lae"/>
    <x v="39"/>
    <x v="1"/>
    <s v="Direct"/>
    <n v="10"/>
    <n v="11"/>
    <n v="192.32660000000001"/>
  </r>
  <r>
    <s v="Export"/>
    <s v="South Pacific"/>
    <s v="Papua New Guinea"/>
    <s v="Madang"/>
    <x v="39"/>
    <x v="1"/>
    <s v="Direct"/>
    <n v="2"/>
    <n v="2"/>
    <n v="39.155000000000001"/>
  </r>
  <r>
    <s v="Export"/>
    <s v="South Pacific"/>
    <s v="Solomon Islands"/>
    <s v="Honiara"/>
    <x v="47"/>
    <x v="1"/>
    <s v="Direct"/>
    <n v="1"/>
    <n v="1"/>
    <n v="12.507"/>
  </r>
  <r>
    <s v="Export"/>
    <s v="South-East Asia"/>
    <s v="Brunei"/>
    <s v="Muara"/>
    <x v="55"/>
    <x v="1"/>
    <s v="Direct"/>
    <n v="1"/>
    <n v="1"/>
    <n v="24.114999999999998"/>
  </r>
  <r>
    <s v="Export"/>
    <s v="South-East Asia"/>
    <s v="Cambodia"/>
    <s v="Kompong Som"/>
    <x v="55"/>
    <x v="1"/>
    <s v="Direct"/>
    <n v="5"/>
    <n v="5"/>
    <n v="96.718400000000003"/>
  </r>
  <r>
    <s v="Export"/>
    <s v="South-East Asia"/>
    <s v="Indonesia"/>
    <s v="Indonesia - other"/>
    <x v="18"/>
    <x v="1"/>
    <s v="Direct"/>
    <n v="1"/>
    <n v="1"/>
    <n v="1.17"/>
  </r>
  <r>
    <s v="Export"/>
    <s v="East Asia"/>
    <s v="Taiwan"/>
    <s v="Keelung"/>
    <x v="66"/>
    <x v="1"/>
    <s v="Direct"/>
    <n v="28"/>
    <n v="28"/>
    <n v="672"/>
  </r>
  <r>
    <s v="Export"/>
    <s v="East Asia"/>
    <s v="Taiwan"/>
    <s v="Keelung"/>
    <x v="48"/>
    <x v="1"/>
    <s v="Direct"/>
    <n v="48"/>
    <n v="48"/>
    <n v="1047.3399999999999"/>
  </r>
  <r>
    <s v="Export"/>
    <s v="East Asia"/>
    <s v="Taiwan"/>
    <s v="Keelung"/>
    <x v="34"/>
    <x v="1"/>
    <s v="Direct"/>
    <n v="2"/>
    <n v="4"/>
    <n v="53.1"/>
  </r>
  <r>
    <s v="Export"/>
    <s v="East Asia"/>
    <s v="Taiwan"/>
    <s v="Taichung"/>
    <x v="19"/>
    <x v="1"/>
    <s v="Direct"/>
    <n v="8"/>
    <n v="8"/>
    <n v="184.73240000000001"/>
  </r>
  <r>
    <s v="Export"/>
    <s v="Eastern Europe and Russia"/>
    <s v="Bulgaria"/>
    <s v="Bourgas"/>
    <x v="1"/>
    <x v="1"/>
    <s v="Direct"/>
    <n v="2"/>
    <n v="4"/>
    <n v="37.609000000000002"/>
  </r>
  <r>
    <s v="Export"/>
    <s v="Eastern Europe and Russia"/>
    <s v="Russia"/>
    <s v="Korolev"/>
    <x v="3"/>
    <x v="1"/>
    <s v="Direct"/>
    <n v="1"/>
    <n v="1"/>
    <n v="4.0019999999999998"/>
  </r>
  <r>
    <s v="Export"/>
    <s v="Eastern Europe and Russia"/>
    <s v="Russia"/>
    <s v="Novorossiysk"/>
    <x v="31"/>
    <x v="1"/>
    <s v="Direct"/>
    <n v="10"/>
    <n v="10"/>
    <n v="207.79"/>
  </r>
  <r>
    <s v="Export"/>
    <s v="Eastern Europe and Russia"/>
    <s v="Russia"/>
    <s v="Vladivostok"/>
    <x v="3"/>
    <x v="1"/>
    <s v="Direct"/>
    <n v="2"/>
    <n v="3"/>
    <n v="8.7750000000000004"/>
  </r>
  <r>
    <s v="Export"/>
    <s v="Eastern Europe and Russia"/>
    <s v="Russia"/>
    <s v="Vladivostok"/>
    <x v="7"/>
    <x v="1"/>
    <s v="Direct"/>
    <n v="2"/>
    <n v="3"/>
    <n v="9.4209999999999994"/>
  </r>
  <r>
    <s v="Export"/>
    <s v="Indian Ocean Islands"/>
    <s v="Christmas Island"/>
    <s v="Christmas Island "/>
    <x v="21"/>
    <x v="1"/>
    <s v="Direct"/>
    <n v="3"/>
    <n v="3"/>
    <n v="53.734999999999999"/>
  </r>
  <r>
    <s v="Export"/>
    <s v="Indian Ocean Islands"/>
    <s v="Christmas Island"/>
    <s v="Christmas Island "/>
    <x v="67"/>
    <x v="0"/>
    <s v="Direct"/>
    <n v="4"/>
    <n v="0"/>
    <n v="2.4510000000000001"/>
  </r>
  <r>
    <s v="Export"/>
    <s v="Indian Ocean Islands"/>
    <s v="Christmas Island"/>
    <s v="Christmas Island "/>
    <x v="43"/>
    <x v="1"/>
    <s v="Direct"/>
    <n v="1"/>
    <n v="1"/>
    <n v="5.9"/>
  </r>
  <r>
    <s v="Export"/>
    <s v="Indian Ocean Islands"/>
    <s v="Christmas Island"/>
    <s v="Christmas Island "/>
    <x v="28"/>
    <x v="2"/>
    <s v="Direct"/>
    <n v="1"/>
    <n v="0"/>
    <n v="1647.9"/>
  </r>
  <r>
    <s v="Export"/>
    <s v="Indian Ocean Islands"/>
    <s v="Christmas Island"/>
    <s v="Christmas Island "/>
    <x v="28"/>
    <x v="1"/>
    <s v="Direct"/>
    <n v="8"/>
    <n v="8"/>
    <n v="179.2"/>
  </r>
  <r>
    <s v="Export"/>
    <s v="Indian Ocean Islands"/>
    <s v="Christmas Island"/>
    <s v="Christmas Island "/>
    <x v="7"/>
    <x v="1"/>
    <s v="Direct"/>
    <n v="5"/>
    <n v="5"/>
    <n v="56.343000000000004"/>
  </r>
  <r>
    <s v="Export"/>
    <s v="Indian Ocean Islands"/>
    <s v="Christmas Island"/>
    <s v="Christmas Island "/>
    <x v="0"/>
    <x v="1"/>
    <s v="Direct"/>
    <n v="2"/>
    <n v="2"/>
    <n v="22.73"/>
  </r>
  <r>
    <s v="Export"/>
    <s v="Indian Ocean Islands"/>
    <s v="Cocos Island"/>
    <s v="Cocos Island "/>
    <x v="43"/>
    <x v="0"/>
    <s v="Direct"/>
    <n v="4"/>
    <n v="0"/>
    <n v="0.21"/>
  </r>
  <r>
    <s v="Export"/>
    <s v="Indian Ocean Islands"/>
    <s v="Cocos Island"/>
    <s v="Cocos Island "/>
    <x v="10"/>
    <x v="0"/>
    <s v="Direct"/>
    <n v="4"/>
    <n v="0"/>
    <n v="1.75"/>
  </r>
  <r>
    <s v="Export"/>
    <s v="Indian Ocean Islands"/>
    <s v="Cocos Island"/>
    <s v="Cocos Island "/>
    <x v="10"/>
    <x v="1"/>
    <s v="Direct"/>
    <n v="1"/>
    <n v="1"/>
    <n v="7.2850000000000001"/>
  </r>
  <r>
    <s v="Export"/>
    <s v="Indian Ocean Islands"/>
    <s v="Cocos Island"/>
    <s v="Cocos Island "/>
    <x v="52"/>
    <x v="1"/>
    <s v="Direct"/>
    <n v="5"/>
    <n v="5"/>
    <n v="65.650000000000006"/>
  </r>
  <r>
    <s v="Export"/>
    <s v="Indian Ocean Islands"/>
    <s v="Cocos Island"/>
    <s v="Cocos Island "/>
    <x v="17"/>
    <x v="1"/>
    <s v="Direct"/>
    <n v="1"/>
    <n v="1"/>
    <n v="5.25"/>
  </r>
  <r>
    <s v="Export"/>
    <s v="Indian Ocean Islands"/>
    <s v="Maldive Islands"/>
    <s v="Male"/>
    <x v="43"/>
    <x v="1"/>
    <s v="Direct"/>
    <n v="1"/>
    <n v="1"/>
    <n v="16"/>
  </r>
  <r>
    <s v="Export"/>
    <s v="Indian Ocean Islands"/>
    <s v="Reunion"/>
    <s v="Pointe Des Galets"/>
    <x v="59"/>
    <x v="1"/>
    <s v="Direct"/>
    <n v="2"/>
    <n v="4"/>
    <n v="56.209000000000003"/>
  </r>
  <r>
    <s v="Export"/>
    <s v="Japan"/>
    <s v="Japan"/>
    <s v="Hakata"/>
    <x v="34"/>
    <x v="1"/>
    <s v="Direct"/>
    <n v="3"/>
    <n v="6"/>
    <n v="67.64"/>
  </r>
  <r>
    <s v="Export"/>
    <s v="Japan"/>
    <s v="Japan"/>
    <s v="Kobe"/>
    <x v="19"/>
    <x v="1"/>
    <s v="Direct"/>
    <n v="17"/>
    <n v="17"/>
    <n v="340.50150000000002"/>
  </r>
  <r>
    <s v="Export"/>
    <s v="Japan"/>
    <s v="Japan"/>
    <s v="Kobe"/>
    <x v="52"/>
    <x v="1"/>
    <s v="Direct"/>
    <n v="2"/>
    <n v="3"/>
    <n v="44"/>
  </r>
  <r>
    <s v="Export"/>
    <s v="Japan"/>
    <s v="Japan"/>
    <s v="Moji"/>
    <x v="19"/>
    <x v="1"/>
    <s v="Direct"/>
    <n v="3"/>
    <n v="3"/>
    <n v="60.74"/>
  </r>
  <r>
    <s v="Export"/>
    <s v="Japan"/>
    <s v="Japan"/>
    <s v="Nagoya"/>
    <x v="73"/>
    <x v="1"/>
    <s v="Direct"/>
    <n v="1"/>
    <n v="1"/>
    <n v="4.7249999999999996"/>
  </r>
  <r>
    <s v="Export"/>
    <s v="Japan"/>
    <s v="Japan"/>
    <s v="Naoetsu"/>
    <x v="25"/>
    <x v="2"/>
    <s v="Direct"/>
    <n v="1"/>
    <n v="0"/>
    <n v="6300"/>
  </r>
  <r>
    <s v="Export"/>
    <s v="Japan"/>
    <s v="Japan"/>
    <s v="Niigata"/>
    <x v="27"/>
    <x v="1"/>
    <s v="Direct"/>
    <n v="1"/>
    <n v="1"/>
    <n v="18"/>
  </r>
  <r>
    <s v="Export"/>
    <s v="Japan"/>
    <s v="Japan"/>
    <s v="Oita"/>
    <x v="37"/>
    <x v="1"/>
    <s v="Direct"/>
    <n v="4"/>
    <n v="4"/>
    <n v="8"/>
  </r>
  <r>
    <s v="Export"/>
    <s v="Japan"/>
    <s v="Japan"/>
    <s v="Osaka"/>
    <x v="39"/>
    <x v="1"/>
    <s v="Direct"/>
    <n v="14"/>
    <n v="19"/>
    <n v="240.27289999999999"/>
  </r>
  <r>
    <s v="Export"/>
    <s v="Japan"/>
    <s v="Japan"/>
    <s v="Sendai"/>
    <x v="49"/>
    <x v="1"/>
    <s v="Direct"/>
    <n v="10"/>
    <n v="20"/>
    <n v="261.26029999999997"/>
  </r>
  <r>
    <s v="Export"/>
    <s v="Japan"/>
    <s v="Japan"/>
    <s v="Yokkaichi"/>
    <x v="44"/>
    <x v="1"/>
    <s v="Direct"/>
    <n v="1"/>
    <n v="1"/>
    <n v="20.399999999999999"/>
  </r>
  <r>
    <s v="Export"/>
    <s v="Japan"/>
    <s v="Japan"/>
    <s v="Yokohama"/>
    <x v="7"/>
    <x v="1"/>
    <s v="Direct"/>
    <n v="2"/>
    <n v="4"/>
    <n v="8"/>
  </r>
  <r>
    <s v="Export"/>
    <s v="Mediterranean"/>
    <s v="Italy"/>
    <s v="Italy - other"/>
    <x v="1"/>
    <x v="1"/>
    <s v="Direct"/>
    <n v="1"/>
    <n v="1"/>
    <n v="21.454000000000001"/>
  </r>
  <r>
    <s v="Export"/>
    <s v="Mediterranean"/>
    <s v="Italy"/>
    <s v="La Spezia"/>
    <x v="4"/>
    <x v="1"/>
    <s v="Direct"/>
    <n v="3"/>
    <n v="6"/>
    <n v="55.44"/>
  </r>
  <r>
    <s v="Export"/>
    <s v="Mediterranean"/>
    <s v="Italy"/>
    <s v="Naples"/>
    <x v="4"/>
    <x v="1"/>
    <s v="Direct"/>
    <n v="2"/>
    <n v="4"/>
    <n v="35.393999999999998"/>
  </r>
  <r>
    <s v="Export"/>
    <s v="Mediterranean"/>
    <s v="Italy"/>
    <s v="Naples"/>
    <x v="19"/>
    <x v="1"/>
    <s v="Direct"/>
    <n v="3"/>
    <n v="3"/>
    <n v="46.792000000000002"/>
  </r>
  <r>
    <s v="Export"/>
    <s v="Mediterranean"/>
    <s v="Turkey"/>
    <s v="ALIAGA"/>
    <x v="10"/>
    <x v="1"/>
    <s v="Direct"/>
    <n v="1"/>
    <n v="1"/>
    <n v="13.667999999999999"/>
  </r>
  <r>
    <s v="Export"/>
    <s v="Mediterranean"/>
    <s v="Turkey"/>
    <s v="ALIAGA"/>
    <x v="35"/>
    <x v="1"/>
    <s v="Direct"/>
    <n v="5"/>
    <n v="5"/>
    <n v="102.92"/>
  </r>
  <r>
    <s v="Export"/>
    <s v="Middle East"/>
    <s v="Jordan"/>
    <s v="Aqaba"/>
    <x v="70"/>
    <x v="0"/>
    <s v="Direct"/>
    <n v="283"/>
    <n v="0"/>
    <n v="85.635800000000003"/>
  </r>
  <r>
    <s v="Export"/>
    <s v="Middle East"/>
    <s v="Qatar"/>
    <s v="Hamad"/>
    <x v="4"/>
    <x v="1"/>
    <s v="Direct"/>
    <n v="2"/>
    <n v="3"/>
    <n v="31.852"/>
  </r>
  <r>
    <s v="Export"/>
    <s v="Middle East"/>
    <s v="Qatar"/>
    <s v="Hamad"/>
    <x v="59"/>
    <x v="1"/>
    <s v="Direct"/>
    <n v="29"/>
    <n v="58"/>
    <n v="809.2328"/>
  </r>
  <r>
    <s v="Export"/>
    <s v="Middle East"/>
    <s v="Qatar"/>
    <s v="Hamad"/>
    <x v="52"/>
    <x v="1"/>
    <s v="Direct"/>
    <n v="1"/>
    <n v="2"/>
    <n v="26.8"/>
  </r>
  <r>
    <s v="Export"/>
    <s v="Middle East"/>
    <s v="Saudi Arabia"/>
    <s v="Jeddah"/>
    <x v="39"/>
    <x v="1"/>
    <s v="Transhipment"/>
    <n v="1"/>
    <n v="2"/>
    <n v="26.040600000000001"/>
  </r>
  <r>
    <s v="Export"/>
    <s v="Middle East"/>
    <s v="Saudi Arabia"/>
    <s v="Jeddah"/>
    <x v="33"/>
    <x v="1"/>
    <s v="Direct"/>
    <n v="32"/>
    <n v="32"/>
    <n v="851.12"/>
  </r>
  <r>
    <s v="Export"/>
    <s v="Middle East"/>
    <s v="Saudi Arabia"/>
    <s v="King Abdullah City"/>
    <x v="39"/>
    <x v="1"/>
    <s v="Direct"/>
    <n v="7"/>
    <n v="12"/>
    <n v="127.80670000000001"/>
  </r>
  <r>
    <s v="Export"/>
    <s v="Middle East"/>
    <s v="United Arab Emirates"/>
    <s v="Abu-Dhabi"/>
    <x v="17"/>
    <x v="0"/>
    <s v="Direct"/>
    <n v="6"/>
    <n v="0"/>
    <n v="6.7960000000000003"/>
  </r>
  <r>
    <s v="Export"/>
    <s v="Middle East"/>
    <s v="United Arab Emirates"/>
    <s v="Dubai"/>
    <x v="36"/>
    <x v="1"/>
    <s v="Direct"/>
    <n v="1"/>
    <n v="2"/>
    <n v="10.5"/>
  </r>
  <r>
    <s v="Export"/>
    <s v="Middle East"/>
    <s v="United Arab Emirates"/>
    <s v="Jebel Ali"/>
    <x v="59"/>
    <x v="1"/>
    <s v="Direct"/>
    <n v="80"/>
    <n v="150"/>
    <n v="2193.0446000000002"/>
  </r>
  <r>
    <s v="Export"/>
    <s v="Middle East"/>
    <s v="United Arab Emirates"/>
    <s v="Jebel Ali"/>
    <x v="39"/>
    <x v="1"/>
    <s v="Direct"/>
    <n v="8"/>
    <n v="14"/>
    <n v="161.6523"/>
  </r>
  <r>
    <s v="Export"/>
    <s v="Middle East"/>
    <s v="United Arab Emirates"/>
    <s v="Jebel Ali"/>
    <x v="49"/>
    <x v="1"/>
    <s v="Direct"/>
    <n v="10"/>
    <n v="12"/>
    <n v="204.27"/>
  </r>
  <r>
    <s v="Export"/>
    <s v="Middle East"/>
    <s v="United Arab Emirates"/>
    <s v="Jebel Ali"/>
    <x v="10"/>
    <x v="1"/>
    <s v="Direct"/>
    <n v="5"/>
    <n v="5"/>
    <n v="93.927999999999997"/>
  </r>
  <r>
    <s v="Export"/>
    <s v="Middle East"/>
    <s v="United Arab Emirates"/>
    <s v="Jebel Ali"/>
    <x v="45"/>
    <x v="1"/>
    <s v="Direct"/>
    <n v="10"/>
    <n v="10"/>
    <n v="242.48"/>
  </r>
  <r>
    <s v="Export"/>
    <s v="Middle East"/>
    <s v="United Arab Emirates"/>
    <s v="Jebel Ali"/>
    <x v="9"/>
    <x v="1"/>
    <s v="Direct"/>
    <n v="1"/>
    <n v="1"/>
    <n v="2.0095000000000001"/>
  </r>
  <r>
    <s v="Export"/>
    <s v="Middle East"/>
    <s v="United Arab Emirates"/>
    <s v="Jebel Ali"/>
    <x v="26"/>
    <x v="1"/>
    <s v="Direct"/>
    <n v="2"/>
    <n v="4"/>
    <n v="30.38"/>
  </r>
  <r>
    <s v="Export"/>
    <s v="Middle East"/>
    <s v="United Arab Emirates"/>
    <s v="Jebel Ali"/>
    <x v="23"/>
    <x v="1"/>
    <s v="Direct"/>
    <n v="28"/>
    <n v="53"/>
    <n v="642.78"/>
  </r>
  <r>
    <s v="Export"/>
    <s v="Middle East"/>
    <s v="United Arab Emirates"/>
    <s v="Sharjah"/>
    <x v="61"/>
    <x v="1"/>
    <s v="Direct"/>
    <n v="8"/>
    <n v="16"/>
    <n v="164.71"/>
  </r>
  <r>
    <s v="Export"/>
    <s v="Middle East"/>
    <s v="United Arab Emirates"/>
    <s v="Sharjah"/>
    <x v="17"/>
    <x v="1"/>
    <s v="Direct"/>
    <n v="36"/>
    <n v="72"/>
    <n v="860.64"/>
  </r>
  <r>
    <s v="Export"/>
    <s v="New Zealand"/>
    <s v="New Zealand"/>
    <s v="Auckland"/>
    <x v="21"/>
    <x v="1"/>
    <s v="Direct"/>
    <n v="1"/>
    <n v="1"/>
    <n v="4.8419999999999996"/>
  </r>
  <r>
    <s v="Export"/>
    <s v="New Zealand"/>
    <s v="New Zealand"/>
    <s v="Auckland"/>
    <x v="36"/>
    <x v="1"/>
    <s v="Direct"/>
    <n v="1"/>
    <n v="1"/>
    <n v="3.4895"/>
  </r>
  <r>
    <s v="Export"/>
    <s v="South-East Asia"/>
    <s v="Indonesia"/>
    <s v="Jakarta"/>
    <x v="14"/>
    <x v="1"/>
    <s v="Direct"/>
    <n v="10"/>
    <n v="19"/>
    <n v="192.946"/>
  </r>
  <r>
    <s v="Export"/>
    <s v="South-East Asia"/>
    <s v="Indonesia"/>
    <s v="Jakarta"/>
    <x v="67"/>
    <x v="1"/>
    <s v="Direct"/>
    <n v="1"/>
    <n v="2"/>
    <n v="24.202000000000002"/>
  </r>
  <r>
    <s v="Export"/>
    <s v="South-East Asia"/>
    <s v="Indonesia"/>
    <s v="Jakarta"/>
    <x v="46"/>
    <x v="1"/>
    <s v="Direct"/>
    <n v="239"/>
    <n v="478"/>
    <n v="5475.2049999999999"/>
  </r>
  <r>
    <s v="Export"/>
    <s v="South-East Asia"/>
    <s v="Indonesia"/>
    <s v="Kuala Tanjung"/>
    <x v="25"/>
    <x v="2"/>
    <s v="Direct"/>
    <n v="1"/>
    <n v="0"/>
    <n v="27352"/>
  </r>
  <r>
    <s v="Export"/>
    <s v="South-East Asia"/>
    <s v="Indonesia"/>
    <s v="PANJANG"/>
    <x v="23"/>
    <x v="1"/>
    <s v="Direct"/>
    <n v="9"/>
    <n v="9"/>
    <n v="218.49"/>
  </r>
  <r>
    <s v="Export"/>
    <s v="South-East Asia"/>
    <s v="Indonesia"/>
    <s v="Semarang"/>
    <x v="35"/>
    <x v="1"/>
    <s v="Direct"/>
    <n v="2"/>
    <n v="2"/>
    <n v="41.36"/>
  </r>
  <r>
    <s v="Export"/>
    <s v="South-East Asia"/>
    <s v="Indonesia"/>
    <s v="Surabaya"/>
    <x v="37"/>
    <x v="1"/>
    <s v="Direct"/>
    <n v="4"/>
    <n v="4"/>
    <n v="10"/>
  </r>
  <r>
    <s v="Export"/>
    <s v="South-East Asia"/>
    <s v="Indonesia"/>
    <s v="Surabaya"/>
    <x v="69"/>
    <x v="1"/>
    <s v="Direct"/>
    <n v="1"/>
    <n v="1"/>
    <n v="20.3"/>
  </r>
  <r>
    <s v="Export"/>
    <s v="South-East Asia"/>
    <s v="Indonesia"/>
    <s v="Surabaya"/>
    <x v="46"/>
    <x v="1"/>
    <s v="Direct"/>
    <n v="21"/>
    <n v="42"/>
    <n v="500.3691"/>
  </r>
  <r>
    <s v="Export"/>
    <s v="South-East Asia"/>
    <s v="Malaysia"/>
    <s v="Kota Kinabalu"/>
    <x v="59"/>
    <x v="1"/>
    <s v="Direct"/>
    <n v="5"/>
    <n v="9"/>
    <n v="115.008"/>
  </r>
  <r>
    <s v="Export"/>
    <s v="South-East Asia"/>
    <s v="Malaysia"/>
    <s v="Kota Kinabalu"/>
    <x v="39"/>
    <x v="1"/>
    <s v="Direct"/>
    <n v="1"/>
    <n v="1"/>
    <n v="10.600899999999999"/>
  </r>
  <r>
    <s v="Export"/>
    <s v="South-East Asia"/>
    <s v="Malaysia"/>
    <s v="Labuan, Sabah"/>
    <x v="3"/>
    <x v="1"/>
    <s v="Direct"/>
    <n v="1"/>
    <n v="2"/>
    <n v="3.5190000000000001"/>
  </r>
  <r>
    <s v="Export"/>
    <s v="South-East Asia"/>
    <s v="Malaysia"/>
    <s v="Malaysia - other"/>
    <x v="15"/>
    <x v="1"/>
    <s v="Direct"/>
    <n v="1"/>
    <n v="1"/>
    <n v="20"/>
  </r>
  <r>
    <s v="Export"/>
    <s v="South-East Asia"/>
    <s v="Malaysia"/>
    <s v="Malaysia - other"/>
    <x v="37"/>
    <x v="1"/>
    <s v="Direct"/>
    <n v="4"/>
    <n v="4"/>
    <n v="8"/>
  </r>
  <r>
    <s v="Export"/>
    <s v="South-East Asia"/>
    <s v="Malaysia"/>
    <s v="Pasir Gudang"/>
    <x v="59"/>
    <x v="1"/>
    <s v="Direct"/>
    <n v="1"/>
    <n v="2"/>
    <n v="27.488"/>
  </r>
  <r>
    <s v="Export"/>
    <s v="South-East Asia"/>
    <s v="Malaysia"/>
    <s v="Pasir Gudang"/>
    <x v="22"/>
    <x v="1"/>
    <s v="Direct"/>
    <n v="3"/>
    <n v="5"/>
    <n v="66.930000000000007"/>
  </r>
  <r>
    <s v="Export"/>
    <s v="South-East Asia"/>
    <s v="Malaysia"/>
    <s v="Pasir Gudang"/>
    <x v="52"/>
    <x v="1"/>
    <s v="Direct"/>
    <n v="1"/>
    <n v="1"/>
    <n v="13.86"/>
  </r>
  <r>
    <s v="Export"/>
    <s v="South-East Asia"/>
    <s v="Malaysia"/>
    <s v="Penang"/>
    <x v="59"/>
    <x v="1"/>
    <s v="Direct"/>
    <n v="8"/>
    <n v="12"/>
    <n v="162.1"/>
  </r>
  <r>
    <s v="Export"/>
    <s v="South-East Asia"/>
    <s v="Malaysia"/>
    <s v="Penang"/>
    <x v="43"/>
    <x v="1"/>
    <s v="Direct"/>
    <n v="2"/>
    <n v="2"/>
    <n v="36.200000000000003"/>
  </r>
  <r>
    <s v="Export"/>
    <s v="South-East Asia"/>
    <s v="Malaysia"/>
    <s v="Penang"/>
    <x v="48"/>
    <x v="1"/>
    <s v="Direct"/>
    <n v="160"/>
    <n v="160"/>
    <n v="3059.62"/>
  </r>
  <r>
    <s v="Export"/>
    <s v="South-East Asia"/>
    <s v="Malaysia"/>
    <s v="Penang"/>
    <x v="22"/>
    <x v="1"/>
    <s v="Direct"/>
    <n v="5"/>
    <n v="10"/>
    <n v="129.43"/>
  </r>
  <r>
    <s v="Export"/>
    <s v="South-East Asia"/>
    <s v="Malaysia"/>
    <s v="Penang"/>
    <x v="33"/>
    <x v="1"/>
    <s v="Direct"/>
    <n v="80"/>
    <n v="80"/>
    <n v="2036.05"/>
  </r>
  <r>
    <s v="Export"/>
    <s v="South-East Asia"/>
    <s v="Malaysia"/>
    <s v="Port Klang"/>
    <x v="4"/>
    <x v="1"/>
    <s v="Direct"/>
    <n v="1"/>
    <n v="2"/>
    <n v="17.696999999999999"/>
  </r>
  <r>
    <s v="Export"/>
    <s v="South-East Asia"/>
    <s v="Malaysia"/>
    <s v="Port Klang"/>
    <x v="21"/>
    <x v="1"/>
    <s v="Direct"/>
    <n v="1"/>
    <n v="2"/>
    <n v="18.64"/>
  </r>
  <r>
    <s v="Export"/>
    <s v="South-East Asia"/>
    <s v="Malaysia"/>
    <s v="Port Klang"/>
    <x v="59"/>
    <x v="1"/>
    <s v="Direct"/>
    <n v="41"/>
    <n v="79"/>
    <n v="1107.6310000000001"/>
  </r>
  <r>
    <s v="Export"/>
    <s v="South-East Asia"/>
    <s v="Malaysia"/>
    <s v="Port Klang"/>
    <x v="39"/>
    <x v="1"/>
    <s v="Direct"/>
    <n v="7"/>
    <n v="7"/>
    <n v="106.1069"/>
  </r>
  <r>
    <s v="Export"/>
    <s v="South-East Asia"/>
    <s v="Malaysia"/>
    <s v="Port Klang"/>
    <x v="49"/>
    <x v="1"/>
    <s v="Direct"/>
    <n v="1"/>
    <n v="2"/>
    <n v="16.09"/>
  </r>
  <r>
    <s v="Export"/>
    <s v="South-East Asia"/>
    <s v="Malaysia"/>
    <s v="Port Klang"/>
    <x v="3"/>
    <x v="1"/>
    <s v="Direct"/>
    <n v="1"/>
    <n v="1"/>
    <n v="7.64"/>
  </r>
  <r>
    <s v="Export"/>
    <s v="South-East Asia"/>
    <s v="Malaysia"/>
    <s v="Port Klang"/>
    <x v="22"/>
    <x v="1"/>
    <s v="Direct"/>
    <n v="48"/>
    <n v="93"/>
    <n v="1189.94"/>
  </r>
  <r>
    <s v="Export"/>
    <s v="South-East Asia"/>
    <s v="Malaysia"/>
    <s v="Port Klang"/>
    <x v="27"/>
    <x v="1"/>
    <s v="Direct"/>
    <n v="58"/>
    <n v="58"/>
    <n v="1134.047"/>
  </r>
  <r>
    <s v="Export"/>
    <s v="South-East Asia"/>
    <s v="Malaysia"/>
    <s v="Port Klang"/>
    <x v="52"/>
    <x v="1"/>
    <s v="Direct"/>
    <n v="1"/>
    <n v="1"/>
    <n v="8.1529000000000007"/>
  </r>
  <r>
    <s v="Export"/>
    <s v="South-East Asia"/>
    <s v="Philippines"/>
    <s v="Cebu"/>
    <x v="59"/>
    <x v="1"/>
    <s v="Direct"/>
    <n v="8"/>
    <n v="8"/>
    <n v="234.72"/>
  </r>
  <r>
    <s v="Export"/>
    <s v="South-East Asia"/>
    <s v="Philippines"/>
    <s v="Cebu"/>
    <x v="48"/>
    <x v="1"/>
    <s v="Direct"/>
    <n v="11"/>
    <n v="11"/>
    <n v="243.1"/>
  </r>
  <r>
    <s v="Export"/>
    <s v="South-East Asia"/>
    <s v="Philippines"/>
    <s v="Cebu"/>
    <x v="27"/>
    <x v="1"/>
    <s v="Direct"/>
    <n v="2"/>
    <n v="2"/>
    <n v="52.26"/>
  </r>
  <r>
    <s v="Export"/>
    <s v="South-East Asia"/>
    <s v="Philippines"/>
    <s v="Davao"/>
    <x v="33"/>
    <x v="1"/>
    <s v="Direct"/>
    <n v="19"/>
    <n v="19"/>
    <n v="561.28"/>
  </r>
  <r>
    <s v="Export"/>
    <s v="South-East Asia"/>
    <s v="Philippines"/>
    <s v="Manila"/>
    <x v="39"/>
    <x v="1"/>
    <s v="Direct"/>
    <n v="5"/>
    <n v="10"/>
    <n v="122.3796"/>
  </r>
  <r>
    <s v="Export"/>
    <s v="South-East Asia"/>
    <s v="Philippines"/>
    <s v="Manila"/>
    <x v="3"/>
    <x v="1"/>
    <s v="Direct"/>
    <n v="1"/>
    <n v="2"/>
    <n v="20.184799999999999"/>
  </r>
  <r>
    <s v="Export"/>
    <s v="South-East Asia"/>
    <s v="Philippines"/>
    <s v="Manila"/>
    <x v="34"/>
    <x v="1"/>
    <s v="Direct"/>
    <n v="41"/>
    <n v="68"/>
    <n v="985.35799999999995"/>
  </r>
  <r>
    <s v="Export"/>
    <s v="South-East Asia"/>
    <s v="Philippines"/>
    <s v="Manila"/>
    <x v="27"/>
    <x v="1"/>
    <s v="Direct"/>
    <n v="6"/>
    <n v="6"/>
    <n v="157.43"/>
  </r>
  <r>
    <s v="Export"/>
    <s v="South-East Asia"/>
    <s v="Philippines"/>
    <s v="Manila"/>
    <x v="9"/>
    <x v="1"/>
    <s v="Direct"/>
    <n v="5"/>
    <n v="9"/>
    <n v="60.75"/>
  </r>
  <r>
    <s v="Export"/>
    <s v="South-East Asia"/>
    <s v="Philippines"/>
    <s v="Manila North Harbour"/>
    <x v="24"/>
    <x v="1"/>
    <s v="Direct"/>
    <n v="1"/>
    <n v="2"/>
    <n v="25"/>
  </r>
  <r>
    <s v="Export"/>
    <s v="South-East Asia"/>
    <s v="Philippines"/>
    <s v="Manila North Harbour"/>
    <x v="48"/>
    <x v="1"/>
    <s v="Direct"/>
    <n v="9"/>
    <n v="9"/>
    <n v="180"/>
  </r>
  <r>
    <s v="Export"/>
    <s v="South-East Asia"/>
    <s v="Philippines"/>
    <s v="Manila North Harbour"/>
    <x v="22"/>
    <x v="1"/>
    <s v="Direct"/>
    <n v="25"/>
    <n v="25"/>
    <n v="500"/>
  </r>
  <r>
    <s v="Export"/>
    <s v="South-East Asia"/>
    <s v="Philippines"/>
    <s v="Manila North Harbour"/>
    <x v="33"/>
    <x v="1"/>
    <s v="Direct"/>
    <n v="2"/>
    <n v="3"/>
    <n v="45"/>
  </r>
  <r>
    <s v="Export"/>
    <s v="South-East Asia"/>
    <s v="Philippines"/>
    <s v="Subic Bay"/>
    <x v="23"/>
    <x v="1"/>
    <s v="Direct"/>
    <n v="9"/>
    <n v="18"/>
    <n v="194.81"/>
  </r>
  <r>
    <s v="Export"/>
    <s v="South-East Asia"/>
    <s v="Singapore"/>
    <s v="Singapore"/>
    <x v="14"/>
    <x v="1"/>
    <s v="Direct"/>
    <n v="2"/>
    <n v="4"/>
    <n v="41.353000000000002"/>
  </r>
  <r>
    <s v="Export"/>
    <s v="South-East Asia"/>
    <s v="Singapore"/>
    <s v="Singapore"/>
    <x v="55"/>
    <x v="1"/>
    <s v="Direct"/>
    <n v="113"/>
    <n v="129"/>
    <n v="2366.1286"/>
  </r>
  <r>
    <s v="Export"/>
    <s v="South-East Asia"/>
    <s v="Singapore"/>
    <s v="Singapore"/>
    <x v="73"/>
    <x v="1"/>
    <s v="Direct"/>
    <n v="1"/>
    <n v="1"/>
    <n v="2"/>
  </r>
  <r>
    <s v="Export"/>
    <s v="South-East Asia"/>
    <s v="Singapore"/>
    <s v="Singapore"/>
    <x v="42"/>
    <x v="1"/>
    <s v="Direct"/>
    <n v="1"/>
    <n v="1"/>
    <n v="8.7159999999999993"/>
  </r>
  <r>
    <s v="Export"/>
    <s v="South-East Asia"/>
    <s v="Singapore"/>
    <s v="Singapore"/>
    <x v="67"/>
    <x v="0"/>
    <s v="Direct"/>
    <n v="14"/>
    <n v="0"/>
    <n v="21.853999999999999"/>
  </r>
  <r>
    <s v="Export"/>
    <s v="South-East Asia"/>
    <s v="Singapore"/>
    <s v="Singapore"/>
    <x v="27"/>
    <x v="1"/>
    <s v="Direct"/>
    <n v="13"/>
    <n v="13"/>
    <n v="352.47"/>
  </r>
  <r>
    <s v="Export"/>
    <s v="South-East Asia"/>
    <s v="Singapore"/>
    <s v="Singapore"/>
    <x v="28"/>
    <x v="2"/>
    <s v="Direct"/>
    <n v="3"/>
    <n v="0"/>
    <n v="30449"/>
  </r>
  <r>
    <s v="Export"/>
    <s v="South-East Asia"/>
    <s v="Singapore"/>
    <s v="Singapore"/>
    <x v="0"/>
    <x v="1"/>
    <s v="Direct"/>
    <n v="1"/>
    <n v="2"/>
    <n v="5"/>
  </r>
  <r>
    <s v="Export"/>
    <s v="South-East Asia"/>
    <s v="Singapore"/>
    <s v="Singapore"/>
    <x v="33"/>
    <x v="1"/>
    <s v="Direct"/>
    <n v="40"/>
    <n v="40"/>
    <n v="1030.42"/>
  </r>
  <r>
    <s v="Export"/>
    <s v="South-East Asia"/>
    <s v="Thailand"/>
    <s v="Bangkok"/>
    <x v="10"/>
    <x v="1"/>
    <s v="Direct"/>
    <n v="2"/>
    <n v="4"/>
    <n v="33.377000000000002"/>
  </r>
  <r>
    <s v="Export"/>
    <s v="South-East Asia"/>
    <s v="Thailand"/>
    <s v="Bangkok"/>
    <x v="17"/>
    <x v="1"/>
    <s v="Direct"/>
    <n v="2"/>
    <n v="4"/>
    <n v="3.73"/>
  </r>
  <r>
    <s v="Export"/>
    <s v="South-East Asia"/>
    <s v="Thailand"/>
    <s v="Bangkok"/>
    <x v="26"/>
    <x v="1"/>
    <s v="Direct"/>
    <n v="1"/>
    <n v="2"/>
    <n v="5.28"/>
  </r>
  <r>
    <s v="Export"/>
    <s v="South-East Asia"/>
    <s v="Thailand"/>
    <s v="Bangkok"/>
    <x v="63"/>
    <x v="1"/>
    <s v="Direct"/>
    <n v="1"/>
    <n v="1"/>
    <n v="24.09"/>
  </r>
  <r>
    <s v="Export"/>
    <s v="South-East Asia"/>
    <s v="Thailand"/>
    <s v="Bangkok"/>
    <x v="35"/>
    <x v="1"/>
    <s v="Direct"/>
    <n v="49"/>
    <n v="49"/>
    <n v="1012.196"/>
  </r>
  <r>
    <s v="Export"/>
    <s v="South-East Asia"/>
    <s v="Thailand"/>
    <s v="Bangkok Modern Terminals"/>
    <x v="34"/>
    <x v="1"/>
    <s v="Direct"/>
    <n v="5"/>
    <n v="5"/>
    <n v="96.5"/>
  </r>
  <r>
    <s v="Export"/>
    <s v="South-East Asia"/>
    <s v="Thailand"/>
    <s v="Laem Chabang"/>
    <x v="37"/>
    <x v="1"/>
    <s v="Direct"/>
    <n v="820"/>
    <n v="1639"/>
    <n v="3278"/>
  </r>
  <r>
    <s v="Export"/>
    <s v="South-East Asia"/>
    <s v="Thailand"/>
    <s v="Laem Chabang"/>
    <x v="10"/>
    <x v="1"/>
    <s v="Direct"/>
    <n v="1"/>
    <n v="1"/>
    <n v="3.3340000000000001"/>
  </r>
  <r>
    <s v="Export"/>
    <s v="New Zealand"/>
    <s v="New Zealand"/>
    <s v="Auckland"/>
    <x v="7"/>
    <x v="1"/>
    <s v="Direct"/>
    <n v="1"/>
    <n v="2"/>
    <n v="14.09"/>
  </r>
  <r>
    <s v="Export"/>
    <s v="New Zealand"/>
    <s v="New Zealand"/>
    <s v="Auckland"/>
    <x v="0"/>
    <x v="0"/>
    <s v="Direct"/>
    <n v="2"/>
    <n v="0"/>
    <n v="17.600000000000001"/>
  </r>
  <r>
    <s v="Export"/>
    <s v="New Zealand"/>
    <s v="New Zealand"/>
    <s v="Lyttelton"/>
    <x v="65"/>
    <x v="1"/>
    <s v="Direct"/>
    <n v="2"/>
    <n v="2"/>
    <n v="54.107999999999997"/>
  </r>
  <r>
    <s v="Export"/>
    <s v="New Zealand"/>
    <s v="New Zealand"/>
    <s v="Lyttelton"/>
    <x v="0"/>
    <x v="1"/>
    <s v="Direct"/>
    <n v="1"/>
    <n v="1"/>
    <n v="7.944"/>
  </r>
  <r>
    <s v="Export"/>
    <s v="New Zealand"/>
    <s v="New Zealand"/>
    <s v="Metroport / Auckland"/>
    <x v="25"/>
    <x v="1"/>
    <s v="Direct"/>
    <n v="10"/>
    <n v="10"/>
    <n v="232.44"/>
  </r>
  <r>
    <s v="Export"/>
    <s v="New Zealand"/>
    <s v="New Zealand"/>
    <s v="Napier"/>
    <x v="20"/>
    <x v="2"/>
    <s v="Direct"/>
    <n v="1"/>
    <n v="0"/>
    <n v="402.12"/>
  </r>
  <r>
    <s v="Export"/>
    <s v="New Zealand"/>
    <s v="New Zealand"/>
    <s v="Napier"/>
    <x v="7"/>
    <x v="0"/>
    <s v="Direct"/>
    <n v="1"/>
    <n v="0"/>
    <n v="40"/>
  </r>
  <r>
    <s v="Export"/>
    <s v="New Zealand"/>
    <s v="New Zealand"/>
    <s v="New Plymouth"/>
    <x v="3"/>
    <x v="1"/>
    <s v="Direct"/>
    <n v="2"/>
    <n v="2"/>
    <n v="22.15"/>
  </r>
  <r>
    <s v="Export"/>
    <s v="New Zealand"/>
    <s v="New Zealand"/>
    <s v="New Plymouth"/>
    <x v="9"/>
    <x v="1"/>
    <s v="Direct"/>
    <n v="1"/>
    <n v="2"/>
    <n v="7.4"/>
  </r>
  <r>
    <s v="Export"/>
    <s v="New Zealand"/>
    <s v="New Zealand"/>
    <s v="Port Chalmers"/>
    <x v="27"/>
    <x v="1"/>
    <s v="Direct"/>
    <n v="2"/>
    <n v="2"/>
    <n v="48"/>
  </r>
  <r>
    <s v="Export"/>
    <s v="New Zealand"/>
    <s v="New Zealand"/>
    <s v="Port Chalmers"/>
    <x v="17"/>
    <x v="1"/>
    <s v="Direct"/>
    <n v="1"/>
    <n v="2"/>
    <n v="16.879000000000001"/>
  </r>
  <r>
    <s v="Export"/>
    <s v="New Zealand"/>
    <s v="New Zealand"/>
    <s v="Tauranga"/>
    <x v="4"/>
    <x v="1"/>
    <s v="Direct"/>
    <n v="1"/>
    <n v="1"/>
    <n v="10.59"/>
  </r>
  <r>
    <s v="Export"/>
    <s v="New Zealand"/>
    <s v="New Zealand"/>
    <s v="Tauranga"/>
    <x v="27"/>
    <x v="1"/>
    <s v="Direct"/>
    <n v="16"/>
    <n v="16"/>
    <n v="395.8"/>
  </r>
  <r>
    <s v="Export"/>
    <s v="New Zealand"/>
    <s v="New Zealand"/>
    <s v="Wellington"/>
    <x v="2"/>
    <x v="1"/>
    <s v="Direct"/>
    <n v="4"/>
    <n v="4"/>
    <n v="101.2"/>
  </r>
  <r>
    <s v="Export"/>
    <s v="New Zealand"/>
    <s v="New Zealand"/>
    <s v="Wellington"/>
    <x v="9"/>
    <x v="1"/>
    <s v="Direct"/>
    <n v="5"/>
    <n v="8"/>
    <n v="14.992000000000001"/>
  </r>
  <r>
    <s v="Export"/>
    <s v="Scandinavia"/>
    <s v="Finland"/>
    <s v="Helsinki"/>
    <x v="53"/>
    <x v="1"/>
    <s v="Direct"/>
    <n v="1"/>
    <n v="1"/>
    <n v="16.28"/>
  </r>
  <r>
    <s v="Export"/>
    <s v="Scandinavia"/>
    <s v="Sweden"/>
    <s v="Helsingborg"/>
    <x v="4"/>
    <x v="1"/>
    <s v="Direct"/>
    <n v="1"/>
    <n v="2"/>
    <n v="3.59"/>
  </r>
  <r>
    <s v="Export"/>
    <s v="South America"/>
    <s v="Brazil"/>
    <s v="Santos"/>
    <x v="45"/>
    <x v="1"/>
    <s v="Direct"/>
    <n v="1"/>
    <n v="1"/>
    <n v="25.02"/>
  </r>
  <r>
    <s v="Export"/>
    <s v="South America"/>
    <s v="Chile"/>
    <s v="Antofagasta"/>
    <x v="17"/>
    <x v="1"/>
    <s v="Direct"/>
    <n v="1"/>
    <n v="1"/>
    <n v="9.6999999999999993"/>
  </r>
  <r>
    <s v="Export"/>
    <s v="South America"/>
    <s v="Peru"/>
    <s v="Callao"/>
    <x v="4"/>
    <x v="1"/>
    <s v="Direct"/>
    <n v="77"/>
    <n v="77"/>
    <n v="1624.7940000000001"/>
  </r>
  <r>
    <s v="Export"/>
    <s v="South America"/>
    <s v="Peru"/>
    <s v="Callao"/>
    <x v="10"/>
    <x v="1"/>
    <s v="Direct"/>
    <n v="1"/>
    <n v="2"/>
    <n v="4.6100000000000003"/>
  </r>
  <r>
    <s v="Export"/>
    <s v="South Pacific"/>
    <s v="New Caledonia"/>
    <s v="Noumea"/>
    <x v="33"/>
    <x v="1"/>
    <s v="Direct"/>
    <n v="2"/>
    <n v="2"/>
    <n v="50.73"/>
  </r>
  <r>
    <s v="Export"/>
    <s v="South Pacific"/>
    <s v="Papua New Guinea"/>
    <s v="Lae"/>
    <x v="7"/>
    <x v="1"/>
    <s v="Direct"/>
    <n v="1"/>
    <n v="1"/>
    <n v="5.4"/>
  </r>
  <r>
    <s v="Export"/>
    <s v="South Pacific"/>
    <s v="Papua New Guinea"/>
    <s v="Madang"/>
    <x v="10"/>
    <x v="1"/>
    <s v="Direct"/>
    <n v="1"/>
    <n v="1"/>
    <n v="3.23"/>
  </r>
  <r>
    <s v="Export"/>
    <s v="South Pacific"/>
    <s v="Papua New Guinea"/>
    <s v="Port Moresby"/>
    <x v="58"/>
    <x v="1"/>
    <s v="Direct"/>
    <n v="11"/>
    <n v="11"/>
    <n v="194.78"/>
  </r>
  <r>
    <s v="Export"/>
    <s v="South Pacific"/>
    <s v="Tonga"/>
    <s v="Nukualofa"/>
    <x v="39"/>
    <x v="1"/>
    <s v="Direct"/>
    <n v="1"/>
    <n v="1"/>
    <n v="10.8057"/>
  </r>
  <r>
    <s v="Export"/>
    <s v="South-East Asia"/>
    <s v="Brunei"/>
    <s v="Muara"/>
    <x v="34"/>
    <x v="1"/>
    <s v="Direct"/>
    <n v="1"/>
    <n v="1"/>
    <n v="18.350000000000001"/>
  </r>
  <r>
    <s v="Export"/>
    <s v="South-East Asia"/>
    <s v="Indonesia"/>
    <s v="Balikpapan"/>
    <x v="28"/>
    <x v="1"/>
    <s v="Direct"/>
    <n v="2"/>
    <n v="2"/>
    <n v="32.51"/>
  </r>
  <r>
    <s v="Export"/>
    <s v="South-East Asia"/>
    <s v="Indonesia"/>
    <s v="Belawan"/>
    <x v="23"/>
    <x v="1"/>
    <s v="Direct"/>
    <n v="9"/>
    <n v="9"/>
    <n v="188.715"/>
  </r>
  <r>
    <s v="Export"/>
    <s v="South-East Asia"/>
    <s v="Indonesia"/>
    <s v="Jakarta"/>
    <x v="4"/>
    <x v="1"/>
    <s v="Direct"/>
    <n v="3"/>
    <n v="3"/>
    <n v="63.387"/>
  </r>
  <r>
    <s v="Export"/>
    <s v="South-East Asia"/>
    <s v="Indonesia"/>
    <s v="Jakarta"/>
    <x v="10"/>
    <x v="1"/>
    <s v="Direct"/>
    <n v="14"/>
    <n v="20"/>
    <n v="149.28620000000001"/>
  </r>
  <r>
    <s v="Export"/>
    <s v="South-East Asia"/>
    <s v="Malaysia"/>
    <s v="Port Klang"/>
    <x v="13"/>
    <x v="1"/>
    <s v="Direct"/>
    <n v="1"/>
    <n v="2"/>
    <n v="24.2"/>
  </r>
  <r>
    <s v="Export"/>
    <s v="South-East Asia"/>
    <s v="Malaysia"/>
    <s v="Tanjung Pelapas"/>
    <x v="3"/>
    <x v="1"/>
    <s v="Direct"/>
    <n v="1"/>
    <n v="1"/>
    <n v="8.1"/>
  </r>
  <r>
    <s v="Export"/>
    <s v="South-East Asia"/>
    <s v="Malaysia"/>
    <s v="Westport/Port Klang"/>
    <x v="59"/>
    <x v="1"/>
    <s v="Direct"/>
    <n v="1"/>
    <n v="1"/>
    <n v="9.3800000000000008"/>
  </r>
  <r>
    <s v="Export"/>
    <s v="South-East Asia"/>
    <s v="Malaysia"/>
    <s v="Westport/Port Klang"/>
    <x v="22"/>
    <x v="1"/>
    <s v="Direct"/>
    <n v="13"/>
    <n v="26"/>
    <n v="332.00970000000001"/>
  </r>
  <r>
    <s v="Export"/>
    <s v="South-East Asia"/>
    <s v="Malaysia"/>
    <s v="Westport/Port Klang"/>
    <x v="52"/>
    <x v="1"/>
    <s v="Direct"/>
    <n v="1"/>
    <n v="1"/>
    <n v="4.681"/>
  </r>
  <r>
    <s v="Export"/>
    <s v="South-East Asia"/>
    <s v="Philippines"/>
    <s v="Cebu"/>
    <x v="15"/>
    <x v="1"/>
    <s v="Direct"/>
    <n v="20"/>
    <n v="20"/>
    <n v="495.75"/>
  </r>
  <r>
    <s v="Export"/>
    <s v="South-East Asia"/>
    <s v="Philippines"/>
    <s v="Cebu"/>
    <x v="32"/>
    <x v="1"/>
    <s v="Direct"/>
    <n v="11"/>
    <n v="11"/>
    <n v="313.94"/>
  </r>
  <r>
    <s v="Export"/>
    <s v="South-East Asia"/>
    <s v="Philippines"/>
    <s v="Cebu"/>
    <x v="19"/>
    <x v="1"/>
    <s v="Direct"/>
    <n v="2"/>
    <n v="4"/>
    <n v="33.200000000000003"/>
  </r>
  <r>
    <s v="Export"/>
    <s v="South-East Asia"/>
    <s v="Philippines"/>
    <s v="Cebu"/>
    <x v="35"/>
    <x v="1"/>
    <s v="Direct"/>
    <n v="3"/>
    <n v="3"/>
    <n v="61.64"/>
  </r>
  <r>
    <s v="Export"/>
    <s v="South-East Asia"/>
    <s v="Philippines"/>
    <s v="Cebu"/>
    <x v="7"/>
    <x v="1"/>
    <s v="Direct"/>
    <n v="2"/>
    <n v="4"/>
    <n v="21.46"/>
  </r>
  <r>
    <s v="Export"/>
    <s v="South-East Asia"/>
    <s v="Philippines"/>
    <s v="Manila"/>
    <x v="15"/>
    <x v="1"/>
    <s v="Direct"/>
    <n v="9"/>
    <n v="9"/>
    <n v="232.8"/>
  </r>
  <r>
    <s v="Export"/>
    <s v="South-East Asia"/>
    <s v="Philippines"/>
    <s v="Manila"/>
    <x v="35"/>
    <x v="1"/>
    <s v="Direct"/>
    <n v="39"/>
    <n v="39"/>
    <n v="801.66"/>
  </r>
  <r>
    <s v="Export"/>
    <s v="South-East Asia"/>
    <s v="Philippines"/>
    <s v="Mariveles"/>
    <x v="58"/>
    <x v="2"/>
    <s v="Direct"/>
    <n v="1"/>
    <n v="0"/>
    <n v="13500"/>
  </r>
  <r>
    <s v="Export"/>
    <s v="South-East Asia"/>
    <s v="Singapore"/>
    <s v="Singapore"/>
    <x v="56"/>
    <x v="1"/>
    <s v="Direct"/>
    <n v="1"/>
    <n v="1"/>
    <n v="7.9589999999999996"/>
  </r>
  <r>
    <s v="Export"/>
    <s v="South-East Asia"/>
    <s v="Singapore"/>
    <s v="Singapore"/>
    <x v="39"/>
    <x v="1"/>
    <s v="Direct"/>
    <n v="20"/>
    <n v="25"/>
    <n v="326.8766"/>
  </r>
  <r>
    <s v="Export"/>
    <s v="South-East Asia"/>
    <s v="Singapore"/>
    <s v="Singapore"/>
    <x v="36"/>
    <x v="1"/>
    <s v="Direct"/>
    <n v="1"/>
    <n v="2"/>
    <n v="4.17"/>
  </r>
  <r>
    <s v="Export"/>
    <s v="South-East Asia"/>
    <s v="Singapore"/>
    <s v="Singapore"/>
    <x v="10"/>
    <x v="0"/>
    <s v="Direct"/>
    <n v="13"/>
    <n v="0"/>
    <n v="58.5"/>
  </r>
  <r>
    <s v="Export"/>
    <s v="South-East Asia"/>
    <s v="Singapore"/>
    <s v="Singapore"/>
    <x v="10"/>
    <x v="1"/>
    <s v="Direct"/>
    <n v="6"/>
    <n v="7"/>
    <n v="70.900000000000006"/>
  </r>
  <r>
    <s v="Export"/>
    <s v="South-East Asia"/>
    <s v="Singapore"/>
    <s v="Singapore"/>
    <x v="47"/>
    <x v="1"/>
    <s v="Direct"/>
    <n v="1"/>
    <n v="1"/>
    <n v="14.766999999999999"/>
  </r>
  <r>
    <s v="Export"/>
    <s v="South-East Asia"/>
    <s v="Singapore"/>
    <s v="Singapore"/>
    <x v="19"/>
    <x v="1"/>
    <s v="Direct"/>
    <n v="36"/>
    <n v="38"/>
    <n v="897.15200000000004"/>
  </r>
  <r>
    <s v="Export"/>
    <s v="South-East Asia"/>
    <s v="Singapore"/>
    <s v="Singapore"/>
    <x v="34"/>
    <x v="1"/>
    <s v="Direct"/>
    <n v="1"/>
    <n v="2"/>
    <n v="20.399999999999999"/>
  </r>
  <r>
    <s v="Export"/>
    <s v="South-East Asia"/>
    <s v="Singapore"/>
    <s v="Singapore"/>
    <x v="9"/>
    <x v="1"/>
    <s v="Direct"/>
    <n v="19"/>
    <n v="26"/>
    <n v="120.99"/>
  </r>
  <r>
    <s v="Export"/>
    <s v="South-East Asia"/>
    <s v="Singapore"/>
    <s v="Singapore"/>
    <x v="18"/>
    <x v="1"/>
    <s v="Direct"/>
    <n v="0"/>
    <n v="0"/>
    <n v="0.63600000000000001"/>
  </r>
  <r>
    <s v="Export"/>
    <s v="South-East Asia"/>
    <s v="Singapore"/>
    <s v="Singapore"/>
    <x v="26"/>
    <x v="1"/>
    <s v="Direct"/>
    <n v="1"/>
    <n v="1"/>
    <n v="4.9059999999999997"/>
  </r>
  <r>
    <s v="Export"/>
    <s v="South-East Asia"/>
    <s v="Singapore"/>
    <s v="Singapore"/>
    <x v="23"/>
    <x v="1"/>
    <s v="Direct"/>
    <n v="28"/>
    <n v="29"/>
    <n v="551.36300000000006"/>
  </r>
  <r>
    <s v="Export"/>
    <s v="South-East Asia"/>
    <s v="Singapore"/>
    <s v="Singapore"/>
    <x v="63"/>
    <x v="1"/>
    <s v="Direct"/>
    <n v="1"/>
    <n v="1"/>
    <n v="25.1"/>
  </r>
  <r>
    <s v="Export"/>
    <s v="South-East Asia"/>
    <s v="Singapore"/>
    <s v="Singapore"/>
    <x v="72"/>
    <x v="1"/>
    <s v="Direct"/>
    <n v="0"/>
    <n v="0"/>
    <n v="1.3129999999999999"/>
  </r>
  <r>
    <s v="Export"/>
    <s v="South-East Asia"/>
    <s v="Singapore"/>
    <s v="Singapore"/>
    <x v="35"/>
    <x v="1"/>
    <s v="Direct"/>
    <n v="8"/>
    <n v="9"/>
    <n v="166.85650000000001"/>
  </r>
  <r>
    <s v="Export"/>
    <s v="South-East Asia"/>
    <s v="Singapore"/>
    <s v="Singapore"/>
    <x v="7"/>
    <x v="0"/>
    <s v="Direct"/>
    <n v="1"/>
    <n v="0"/>
    <n v="18.716999999999999"/>
  </r>
  <r>
    <s v="Export"/>
    <s v="South-East Asia"/>
    <s v="Singapore"/>
    <s v="Singapore"/>
    <x v="53"/>
    <x v="1"/>
    <s v="Direct"/>
    <n v="6"/>
    <n v="6"/>
    <n v="62.685000000000002"/>
  </r>
  <r>
    <s v="Export"/>
    <s v="South-East Asia"/>
    <s v="Thailand"/>
    <s v="Bangkok"/>
    <x v="59"/>
    <x v="1"/>
    <s v="Direct"/>
    <n v="1"/>
    <n v="1"/>
    <n v="12.6"/>
  </r>
  <r>
    <s v="Export"/>
    <s v="South-East Asia"/>
    <s v="Thailand"/>
    <s v="Laem Chabang"/>
    <x v="5"/>
    <x v="1"/>
    <s v="Direct"/>
    <n v="1"/>
    <n v="2"/>
    <n v="4.6100000000000003"/>
  </r>
  <r>
    <s v="Export"/>
    <s v="South-East Asia"/>
    <s v="Thailand"/>
    <s v="Laem Chabang"/>
    <x v="23"/>
    <x v="1"/>
    <s v="Direct"/>
    <n v="12"/>
    <n v="20"/>
    <n v="256.98"/>
  </r>
  <r>
    <s v="Export"/>
    <s v="South-East Asia"/>
    <s v="Thailand"/>
    <s v="Laem Chabang"/>
    <x v="63"/>
    <x v="1"/>
    <s v="Direct"/>
    <n v="10"/>
    <n v="10"/>
    <n v="240.9"/>
  </r>
  <r>
    <s v="Export"/>
    <s v="South-East Asia"/>
    <s v="Thailand"/>
    <s v="Laem Chabang"/>
    <x v="35"/>
    <x v="1"/>
    <s v="Direct"/>
    <n v="7"/>
    <n v="7"/>
    <n v="144.80799999999999"/>
  </r>
  <r>
    <s v="Export"/>
    <s v="South-East Asia"/>
    <s v="Thailand"/>
    <s v="Lat Krabang"/>
    <x v="59"/>
    <x v="1"/>
    <s v="Direct"/>
    <n v="8"/>
    <n v="16"/>
    <n v="225.65700000000001"/>
  </r>
  <r>
    <s v="Export"/>
    <s v="South-East Asia"/>
    <s v="Thailand"/>
    <s v="Lat Krabang"/>
    <x v="58"/>
    <x v="1"/>
    <s v="Direct"/>
    <n v="54"/>
    <n v="54"/>
    <n v="906.1"/>
  </r>
  <r>
    <s v="Export"/>
    <s v="South-East Asia"/>
    <s v="Thailand"/>
    <s v="Lat Krabang"/>
    <x v="22"/>
    <x v="1"/>
    <s v="Direct"/>
    <n v="1"/>
    <n v="1"/>
    <n v="14.49"/>
  </r>
  <r>
    <s v="Export"/>
    <s v="South-East Asia"/>
    <s v="Thailand"/>
    <s v="Pat Bangkok"/>
    <x v="35"/>
    <x v="1"/>
    <s v="Direct"/>
    <n v="8"/>
    <n v="8"/>
    <n v="165.44"/>
  </r>
  <r>
    <s v="Export"/>
    <s v="South-East Asia"/>
    <s v="Vietnam"/>
    <s v="Da Nang"/>
    <x v="33"/>
    <x v="1"/>
    <s v="Direct"/>
    <n v="40"/>
    <n v="40"/>
    <n v="1033.04"/>
  </r>
  <r>
    <s v="Export"/>
    <s v="South-East Asia"/>
    <s v="Vietnam"/>
    <s v="Haiphong"/>
    <x v="3"/>
    <x v="1"/>
    <s v="Direct"/>
    <n v="2"/>
    <n v="2"/>
    <n v="8.7050000000000001"/>
  </r>
  <r>
    <s v="Export"/>
    <s v="South-East Asia"/>
    <s v="Vietnam"/>
    <s v="Haiphong"/>
    <x v="28"/>
    <x v="1"/>
    <s v="Direct"/>
    <n v="60"/>
    <n v="60"/>
    <n v="1320.4179999999999"/>
  </r>
  <r>
    <s v="Export"/>
    <s v="South-East Asia"/>
    <s v="Vietnam"/>
    <s v="Phuoc Long"/>
    <x v="29"/>
    <x v="1"/>
    <s v="Direct"/>
    <n v="10"/>
    <n v="10"/>
    <n v="220.38"/>
  </r>
  <r>
    <s v="Export"/>
    <s v="South-East Asia"/>
    <s v="Vietnam"/>
    <s v="Saigon"/>
    <x v="4"/>
    <x v="1"/>
    <s v="Direct"/>
    <n v="6"/>
    <n v="10"/>
    <n v="89.63"/>
  </r>
  <r>
    <s v="Export"/>
    <s v="South-East Asia"/>
    <s v="Vietnam"/>
    <s v="Saigon"/>
    <x v="27"/>
    <x v="1"/>
    <s v="Direct"/>
    <n v="2"/>
    <n v="2"/>
    <n v="52.26"/>
  </r>
  <r>
    <s v="Export"/>
    <s v="South-East Asia"/>
    <s v="Vietnam"/>
    <s v="Saigon"/>
    <x v="40"/>
    <x v="1"/>
    <s v="Direct"/>
    <n v="1"/>
    <n v="1"/>
    <n v="3.79"/>
  </r>
  <r>
    <s v="Export"/>
    <s v="South-East Asia"/>
    <s v="Vietnam"/>
    <s v="Saigon"/>
    <x v="0"/>
    <x v="1"/>
    <s v="Direct"/>
    <n v="1"/>
    <n v="2"/>
    <n v="16.125"/>
  </r>
  <r>
    <s v="Export"/>
    <s v="South-East Asia"/>
    <s v="Vietnam"/>
    <s v="Vietnam - other"/>
    <x v="58"/>
    <x v="1"/>
    <s v="Direct"/>
    <n v="10"/>
    <n v="20"/>
    <n v="249.76"/>
  </r>
  <r>
    <s v="Export"/>
    <s v="South-East Asia"/>
    <s v="Vietnam"/>
    <s v="Vietnam - other"/>
    <x v="22"/>
    <x v="1"/>
    <s v="Direct"/>
    <n v="4"/>
    <n v="7"/>
    <n v="92.394999999999996"/>
  </r>
  <r>
    <s v="Export"/>
    <s v="South-East Asia"/>
    <s v="Vietnam"/>
    <s v="Vung Tau"/>
    <x v="58"/>
    <x v="1"/>
    <s v="Direct"/>
    <n v="54"/>
    <n v="54"/>
    <n v="953.04"/>
  </r>
  <r>
    <s v="Export"/>
    <s v="Southern Asia"/>
    <s v="Bangladesh"/>
    <s v="Chittagong"/>
    <x v="46"/>
    <x v="1"/>
    <s v="Direct"/>
    <n v="8"/>
    <n v="16"/>
    <n v="205.48"/>
  </r>
  <r>
    <s v="Export"/>
    <s v="Southern Asia"/>
    <s v="India"/>
    <s v="Ahmedabad"/>
    <x v="45"/>
    <x v="1"/>
    <s v="Direct"/>
    <n v="1"/>
    <n v="1"/>
    <n v="27.053999999999998"/>
  </r>
  <r>
    <s v="Export"/>
    <s v="Southern Asia"/>
    <s v="India"/>
    <s v="Calcutta"/>
    <x v="36"/>
    <x v="1"/>
    <s v="Direct"/>
    <n v="1"/>
    <n v="1"/>
    <n v="1.1459999999999999"/>
  </r>
  <r>
    <s v="Export"/>
    <s v="Southern Asia"/>
    <s v="India"/>
    <s v="Calcutta"/>
    <x v="10"/>
    <x v="1"/>
    <s v="Direct"/>
    <n v="1"/>
    <n v="1"/>
    <n v="22.06"/>
  </r>
  <r>
    <s v="Export"/>
    <s v="Southern Asia"/>
    <s v="India"/>
    <s v="Calcutta"/>
    <x v="35"/>
    <x v="1"/>
    <s v="Direct"/>
    <n v="1"/>
    <n v="1"/>
    <n v="20.68"/>
  </r>
  <r>
    <s v="Export"/>
    <s v="Southern Asia"/>
    <s v="India"/>
    <s v="Calcutta"/>
    <x v="1"/>
    <x v="1"/>
    <s v="Direct"/>
    <n v="7"/>
    <n v="12"/>
    <n v="150.78700000000001"/>
  </r>
  <r>
    <s v="Export"/>
    <s v="Southern Asia"/>
    <s v="India"/>
    <s v="DADRI"/>
    <x v="4"/>
    <x v="1"/>
    <s v="Direct"/>
    <n v="1"/>
    <n v="1"/>
    <n v="27.16"/>
  </r>
  <r>
    <s v="Export"/>
    <s v="Southern Asia"/>
    <s v="India"/>
    <s v="DADRI"/>
    <x v="46"/>
    <x v="1"/>
    <s v="Direct"/>
    <n v="20"/>
    <n v="40"/>
    <n v="489.86"/>
  </r>
  <r>
    <s v="Export"/>
    <s v="Southern Asia"/>
    <s v="India"/>
    <s v="Ennore"/>
    <x v="23"/>
    <x v="1"/>
    <s v="Direct"/>
    <n v="27"/>
    <n v="34"/>
    <n v="647.005"/>
  </r>
  <r>
    <s v="Export"/>
    <s v="Southern Asia"/>
    <s v="India"/>
    <s v="India - Other"/>
    <x v="4"/>
    <x v="1"/>
    <s v="Direct"/>
    <n v="1"/>
    <n v="1"/>
    <n v="27.16"/>
  </r>
  <r>
    <s v="Export"/>
    <s v="Southern Asia"/>
    <s v="India"/>
    <s v="India - Other"/>
    <x v="48"/>
    <x v="1"/>
    <s v="Direct"/>
    <n v="8"/>
    <n v="8"/>
    <n v="156.69999999999999"/>
  </r>
  <r>
    <s v="Export"/>
    <s v="Southern Asia"/>
    <s v="India"/>
    <s v="India - Other"/>
    <x v="46"/>
    <x v="1"/>
    <s v="Direct"/>
    <n v="26"/>
    <n v="52"/>
    <n v="631.04"/>
  </r>
  <r>
    <s v="Export"/>
    <s v="Southern Asia"/>
    <s v="India"/>
    <s v="Jawaharlal Nehru"/>
    <x v="43"/>
    <x v="1"/>
    <s v="Direct"/>
    <n v="1"/>
    <n v="1"/>
    <n v="9.077"/>
  </r>
  <r>
    <s v="Export"/>
    <s v="South-East Asia"/>
    <s v="Indonesia"/>
    <s v="Jakarta"/>
    <x v="27"/>
    <x v="1"/>
    <s v="Direct"/>
    <n v="5"/>
    <n v="7"/>
    <n v="93.138000000000005"/>
  </r>
  <r>
    <s v="Export"/>
    <s v="South-East Asia"/>
    <s v="Indonesia"/>
    <s v="Jakarta"/>
    <x v="17"/>
    <x v="1"/>
    <s v="Direct"/>
    <n v="5"/>
    <n v="9"/>
    <n v="88.061999999999998"/>
  </r>
  <r>
    <s v="Export"/>
    <s v="South-East Asia"/>
    <s v="Indonesia"/>
    <s v="Jakarta"/>
    <x v="26"/>
    <x v="1"/>
    <s v="Direct"/>
    <n v="1"/>
    <n v="1"/>
    <n v="13.1"/>
  </r>
  <r>
    <s v="Export"/>
    <s v="South-East Asia"/>
    <s v="Indonesia"/>
    <s v="Jakarta"/>
    <x v="23"/>
    <x v="1"/>
    <s v="Direct"/>
    <n v="20"/>
    <n v="23"/>
    <n v="435.45"/>
  </r>
  <r>
    <s v="Export"/>
    <s v="South-East Asia"/>
    <s v="Indonesia"/>
    <s v="Jakarta"/>
    <x v="35"/>
    <x v="1"/>
    <s v="Direct"/>
    <n v="21"/>
    <n v="21"/>
    <n v="434.2"/>
  </r>
  <r>
    <s v="Export"/>
    <s v="South-East Asia"/>
    <s v="Indonesia"/>
    <s v="Surabaya"/>
    <x v="4"/>
    <x v="1"/>
    <s v="Direct"/>
    <n v="22"/>
    <n v="24"/>
    <n v="457.2"/>
  </r>
  <r>
    <s v="Export"/>
    <s v="South-East Asia"/>
    <s v="Indonesia"/>
    <s v="Surabaya"/>
    <x v="10"/>
    <x v="1"/>
    <s v="Direct"/>
    <n v="2"/>
    <n v="4"/>
    <n v="16.673999999999999"/>
  </r>
  <r>
    <s v="Export"/>
    <s v="South-East Asia"/>
    <s v="Indonesia"/>
    <s v="Surabaya"/>
    <x v="45"/>
    <x v="1"/>
    <s v="Direct"/>
    <n v="4"/>
    <n v="4"/>
    <n v="100.22"/>
  </r>
  <r>
    <s v="Export"/>
    <s v="South-East Asia"/>
    <s v="Indonesia"/>
    <s v="Surabaya"/>
    <x v="27"/>
    <x v="1"/>
    <s v="Direct"/>
    <n v="1"/>
    <n v="1"/>
    <n v="26.65"/>
  </r>
  <r>
    <s v="Export"/>
    <s v="South-East Asia"/>
    <s v="Indonesia"/>
    <s v="Surabaya"/>
    <x v="17"/>
    <x v="1"/>
    <s v="Direct"/>
    <n v="1"/>
    <n v="1"/>
    <n v="4.04"/>
  </r>
  <r>
    <s v="Export"/>
    <s v="South-East Asia"/>
    <s v="Indonesia"/>
    <s v="Surabaya"/>
    <x v="18"/>
    <x v="1"/>
    <s v="Direct"/>
    <n v="3"/>
    <n v="4"/>
    <n v="13.475"/>
  </r>
  <r>
    <s v="Export"/>
    <s v="South-East Asia"/>
    <s v="Indonesia"/>
    <s v="Surabaya"/>
    <x v="23"/>
    <x v="1"/>
    <s v="Direct"/>
    <n v="10"/>
    <n v="10"/>
    <n v="248.44499999999999"/>
  </r>
  <r>
    <s v="Export"/>
    <s v="South-East Asia"/>
    <s v="Indonesia"/>
    <s v="Surabaya"/>
    <x v="35"/>
    <x v="1"/>
    <s v="Direct"/>
    <n v="2"/>
    <n v="2"/>
    <n v="41.36"/>
  </r>
  <r>
    <s v="Export"/>
    <s v="South-East Asia"/>
    <s v="Malaysia"/>
    <s v="Kuantan"/>
    <x v="27"/>
    <x v="1"/>
    <s v="Direct"/>
    <n v="173"/>
    <n v="173"/>
    <n v="4681.6647999999996"/>
  </r>
  <r>
    <s v="Export"/>
    <s v="South-East Asia"/>
    <s v="Malaysia"/>
    <s v="Kuching"/>
    <x v="59"/>
    <x v="1"/>
    <s v="Direct"/>
    <n v="3"/>
    <n v="4"/>
    <n v="52.401000000000003"/>
  </r>
  <r>
    <s v="Export"/>
    <s v="South-East Asia"/>
    <s v="Malaysia"/>
    <s v="Pasir Gudang"/>
    <x v="41"/>
    <x v="1"/>
    <s v="Direct"/>
    <n v="25"/>
    <n v="25"/>
    <n v="648.95460000000003"/>
  </r>
  <r>
    <s v="Export"/>
    <s v="South-East Asia"/>
    <s v="Malaysia"/>
    <s v="Port Klang"/>
    <x v="14"/>
    <x v="1"/>
    <s v="Direct"/>
    <n v="31"/>
    <n v="62"/>
    <n v="553.09900000000005"/>
  </r>
  <r>
    <s v="Export"/>
    <s v="South-East Asia"/>
    <s v="Malaysia"/>
    <s v="Port Klang"/>
    <x v="55"/>
    <x v="1"/>
    <s v="Direct"/>
    <n v="6"/>
    <n v="6"/>
    <n v="124.02"/>
  </r>
  <r>
    <s v="Export"/>
    <s v="South-East Asia"/>
    <s v="Malaysia"/>
    <s v="Port Klang"/>
    <x v="17"/>
    <x v="1"/>
    <s v="Direct"/>
    <n v="6"/>
    <n v="11"/>
    <n v="97.421000000000006"/>
  </r>
  <r>
    <s v="Export"/>
    <s v="South-East Asia"/>
    <s v="Malaysia"/>
    <s v="Port Klang"/>
    <x v="9"/>
    <x v="1"/>
    <s v="Direct"/>
    <n v="2"/>
    <n v="3"/>
    <n v="15.6"/>
  </r>
  <r>
    <s v="Export"/>
    <s v="South-East Asia"/>
    <s v="Malaysia"/>
    <s v="Port Klang"/>
    <x v="18"/>
    <x v="1"/>
    <s v="Direct"/>
    <n v="19"/>
    <n v="38"/>
    <n v="293.79700000000003"/>
  </r>
  <r>
    <s v="Export"/>
    <s v="South-East Asia"/>
    <s v="Malaysia"/>
    <s v="Port Klang"/>
    <x v="26"/>
    <x v="1"/>
    <s v="Direct"/>
    <n v="5"/>
    <n v="10"/>
    <n v="124.18"/>
  </r>
  <r>
    <s v="Export"/>
    <s v="South-East Asia"/>
    <s v="Malaysia"/>
    <s v="Tanjung Pelapas"/>
    <x v="55"/>
    <x v="1"/>
    <s v="Direct"/>
    <n v="3"/>
    <n v="3"/>
    <n v="74.843999999999994"/>
  </r>
  <r>
    <s v="Export"/>
    <s v="South-East Asia"/>
    <s v="Malaysia"/>
    <s v="Tanjung Pelapas"/>
    <x v="23"/>
    <x v="1"/>
    <s v="Direct"/>
    <n v="1"/>
    <n v="1"/>
    <n v="20"/>
  </r>
  <r>
    <s v="Export"/>
    <s v="South-East Asia"/>
    <s v="Malaysia"/>
    <s v="Westport/Port Klang"/>
    <x v="37"/>
    <x v="1"/>
    <s v="Direct"/>
    <n v="2"/>
    <n v="2"/>
    <n v="4"/>
  </r>
  <r>
    <s v="Export"/>
    <s v="South-East Asia"/>
    <s v="Philippines"/>
    <s v="Davao"/>
    <x v="3"/>
    <x v="1"/>
    <s v="Direct"/>
    <n v="1"/>
    <n v="1"/>
    <n v="0.92"/>
  </r>
  <r>
    <s v="Export"/>
    <s v="South-East Asia"/>
    <s v="Philippines"/>
    <s v="Manila"/>
    <x v="24"/>
    <x v="1"/>
    <s v="Direct"/>
    <n v="1"/>
    <n v="2"/>
    <n v="6.04"/>
  </r>
  <r>
    <s v="Export"/>
    <s v="South-East Asia"/>
    <s v="Philippines"/>
    <s v="Manila"/>
    <x v="22"/>
    <x v="1"/>
    <s v="Direct"/>
    <n v="37"/>
    <n v="74"/>
    <n v="953.95"/>
  </r>
  <r>
    <s v="Export"/>
    <s v="South-East Asia"/>
    <s v="Philippines"/>
    <s v="Manila"/>
    <x v="7"/>
    <x v="1"/>
    <s v="Direct"/>
    <n v="1"/>
    <n v="2"/>
    <n v="27.201000000000001"/>
  </r>
  <r>
    <s v="Export"/>
    <s v="South-East Asia"/>
    <s v="Philippines"/>
    <s v="Manila"/>
    <x v="33"/>
    <x v="1"/>
    <s v="Direct"/>
    <n v="32"/>
    <n v="32"/>
    <n v="800.32039999999995"/>
  </r>
  <r>
    <s v="Export"/>
    <s v="South-East Asia"/>
    <s v="Philippines"/>
    <s v="Manila North Harbour"/>
    <x v="39"/>
    <x v="1"/>
    <s v="Direct"/>
    <n v="2"/>
    <n v="3"/>
    <n v="45"/>
  </r>
  <r>
    <s v="Export"/>
    <s v="South-East Asia"/>
    <s v="Thailand"/>
    <s v="Bangkok"/>
    <x v="58"/>
    <x v="1"/>
    <s v="Direct"/>
    <n v="38"/>
    <n v="76"/>
    <n v="866.36"/>
  </r>
  <r>
    <s v="Export"/>
    <s v="South-East Asia"/>
    <s v="Thailand"/>
    <s v="Bangkok"/>
    <x v="27"/>
    <x v="1"/>
    <s v="Direct"/>
    <n v="1"/>
    <n v="1"/>
    <n v="27.7"/>
  </r>
  <r>
    <s v="Export"/>
    <s v="South-East Asia"/>
    <s v="Thailand"/>
    <s v="Bangkok"/>
    <x v="33"/>
    <x v="1"/>
    <s v="Direct"/>
    <n v="104"/>
    <n v="104"/>
    <n v="2651.3850000000002"/>
  </r>
  <r>
    <s v="Export"/>
    <s v="South-East Asia"/>
    <s v="Thailand"/>
    <s v="Laem Chabang"/>
    <x v="14"/>
    <x v="1"/>
    <s v="Direct"/>
    <n v="3"/>
    <n v="6"/>
    <n v="58.96"/>
  </r>
  <r>
    <s v="Export"/>
    <s v="South-East Asia"/>
    <s v="Thailand"/>
    <s v="Laem Chabang"/>
    <x v="4"/>
    <x v="1"/>
    <s v="Direct"/>
    <n v="2"/>
    <n v="2"/>
    <n v="26.617000000000001"/>
  </r>
  <r>
    <s v="Export"/>
    <s v="South-East Asia"/>
    <s v="Thailand"/>
    <s v="Laem Chabang"/>
    <x v="55"/>
    <x v="1"/>
    <s v="Direct"/>
    <n v="2"/>
    <n v="2"/>
    <n v="30.306999999999999"/>
  </r>
  <r>
    <s v="Export"/>
    <s v="South-East Asia"/>
    <s v="Thailand"/>
    <s v="Laem Chabang"/>
    <x v="59"/>
    <x v="1"/>
    <s v="Direct"/>
    <n v="3"/>
    <n v="5"/>
    <n v="66.888000000000005"/>
  </r>
  <r>
    <s v="Export"/>
    <s v="South-East Asia"/>
    <s v="Thailand"/>
    <s v="Laem Chabang"/>
    <x v="22"/>
    <x v="1"/>
    <s v="Direct"/>
    <n v="3"/>
    <n v="6"/>
    <n v="77.7"/>
  </r>
  <r>
    <s v="Export"/>
    <s v="South-East Asia"/>
    <s v="Thailand"/>
    <s v="Laem Chabang"/>
    <x v="33"/>
    <x v="1"/>
    <s v="Direct"/>
    <n v="37"/>
    <n v="37"/>
    <n v="960.5385"/>
  </r>
  <r>
    <s v="Export"/>
    <s v="South-East Asia"/>
    <s v="Vietnam"/>
    <s v="Cat Lai"/>
    <x v="3"/>
    <x v="1"/>
    <s v="Direct"/>
    <n v="5"/>
    <n v="10"/>
    <n v="90.03"/>
  </r>
  <r>
    <s v="Export"/>
    <s v="South-East Asia"/>
    <s v="Vietnam"/>
    <s v="Haiphong"/>
    <x v="15"/>
    <x v="1"/>
    <s v="Direct"/>
    <n v="76"/>
    <n v="76"/>
    <n v="1747.96"/>
  </r>
  <r>
    <s v="Export"/>
    <s v="South-East Asia"/>
    <s v="Vietnam"/>
    <s v="Haiphong"/>
    <x v="5"/>
    <x v="1"/>
    <s v="Direct"/>
    <n v="1"/>
    <n v="1"/>
    <n v="2.3199999999999998"/>
  </r>
  <r>
    <s v="Export"/>
    <s v="South-East Asia"/>
    <s v="Vietnam"/>
    <s v="Haiphong"/>
    <x v="17"/>
    <x v="0"/>
    <s v="Direct"/>
    <n v="6"/>
    <n v="0"/>
    <n v="48.16"/>
  </r>
  <r>
    <s v="Export"/>
    <s v="South-East Asia"/>
    <s v="Vietnam"/>
    <s v="Haiphong"/>
    <x v="23"/>
    <x v="1"/>
    <s v="Direct"/>
    <n v="42"/>
    <n v="46"/>
    <n v="902.70039999999995"/>
  </r>
  <r>
    <s v="Export"/>
    <s v="South-East Asia"/>
    <s v="Vietnam"/>
    <s v="Haiphong"/>
    <x v="0"/>
    <x v="0"/>
    <s v="Direct"/>
    <n v="1"/>
    <n v="0"/>
    <n v="49"/>
  </r>
  <r>
    <s v="Export"/>
    <s v="South-East Asia"/>
    <s v="Vietnam"/>
    <s v="Phuoc Long"/>
    <x v="58"/>
    <x v="1"/>
    <s v="Direct"/>
    <n v="19"/>
    <n v="38"/>
    <n v="489.48"/>
  </r>
  <r>
    <s v="Export"/>
    <s v="South-East Asia"/>
    <s v="Vietnam"/>
    <s v="Saigon"/>
    <x v="43"/>
    <x v="1"/>
    <s v="Direct"/>
    <n v="1"/>
    <n v="1"/>
    <n v="18.170000000000002"/>
  </r>
  <r>
    <s v="Export"/>
    <s v="South-East Asia"/>
    <s v="Vietnam"/>
    <s v="Saigon"/>
    <x v="34"/>
    <x v="1"/>
    <s v="Direct"/>
    <n v="30"/>
    <n v="30"/>
    <n v="588.55999999999995"/>
  </r>
  <r>
    <s v="Export"/>
    <s v="South-East Asia"/>
    <s v="Vietnam"/>
    <s v="Saigon"/>
    <x v="17"/>
    <x v="1"/>
    <s v="Direct"/>
    <n v="1"/>
    <n v="2"/>
    <n v="12.42"/>
  </r>
  <r>
    <s v="Export"/>
    <s v="South-East Asia"/>
    <s v="Vietnam"/>
    <s v="Saigon"/>
    <x v="28"/>
    <x v="1"/>
    <s v="Direct"/>
    <n v="44"/>
    <n v="44"/>
    <n v="930.32799999999997"/>
  </r>
  <r>
    <s v="Export"/>
    <s v="South-East Asia"/>
    <s v="Vietnam"/>
    <s v="Saigon"/>
    <x v="18"/>
    <x v="1"/>
    <s v="Direct"/>
    <n v="1"/>
    <n v="2"/>
    <n v="2.16"/>
  </r>
  <r>
    <s v="Export"/>
    <s v="South-East Asia"/>
    <s v="Vietnam"/>
    <s v="Saigon"/>
    <x v="7"/>
    <x v="1"/>
    <s v="Direct"/>
    <n v="1"/>
    <n v="2"/>
    <n v="25.1"/>
  </r>
  <r>
    <s v="Export"/>
    <s v="South-East Asia"/>
    <s v="Vietnam"/>
    <s v="Vung Tau"/>
    <x v="74"/>
    <x v="2"/>
    <s v="Direct"/>
    <n v="2"/>
    <n v="0"/>
    <n v="12249.061"/>
  </r>
  <r>
    <s v="Export"/>
    <s v="Southern Asia"/>
    <s v="India"/>
    <s v="Calcutta"/>
    <x v="28"/>
    <x v="1"/>
    <s v="Direct"/>
    <n v="40"/>
    <n v="40"/>
    <n v="869.37599999999998"/>
  </r>
  <r>
    <s v="Export"/>
    <s v="Southern Asia"/>
    <s v="India"/>
    <s v="DADRI"/>
    <x v="23"/>
    <x v="1"/>
    <s v="Direct"/>
    <n v="1"/>
    <n v="1"/>
    <n v="25.52"/>
  </r>
  <r>
    <s v="Export"/>
    <s v="Southern Asia"/>
    <s v="India"/>
    <s v="Haldia"/>
    <x v="46"/>
    <x v="1"/>
    <s v="Direct"/>
    <n v="89"/>
    <n v="178"/>
    <n v="2105.5100000000002"/>
  </r>
  <r>
    <s v="Export"/>
    <s v="Southern Asia"/>
    <s v="India"/>
    <s v="India - Other"/>
    <x v="23"/>
    <x v="1"/>
    <s v="Direct"/>
    <n v="98"/>
    <n v="108"/>
    <n v="2217.7642000000001"/>
  </r>
  <r>
    <s v="Export"/>
    <s v="Southern Asia"/>
    <s v="India"/>
    <s v="India - Other"/>
    <x v="1"/>
    <x v="1"/>
    <s v="Direct"/>
    <n v="1"/>
    <n v="1"/>
    <n v="19.949000000000002"/>
  </r>
  <r>
    <s v="Export"/>
    <s v="Southern Asia"/>
    <s v="India"/>
    <s v="Jawaharlal Nehru"/>
    <x v="0"/>
    <x v="1"/>
    <s v="Direct"/>
    <n v="1"/>
    <n v="2"/>
    <n v="19.850000000000001"/>
  </r>
  <r>
    <s v="Export"/>
    <s v="Southern Asia"/>
    <s v="India"/>
    <s v="Jawaharlal Nehru"/>
    <x v="46"/>
    <x v="1"/>
    <s v="Direct"/>
    <n v="13"/>
    <n v="26"/>
    <n v="248.67320000000001"/>
  </r>
  <r>
    <s v="Export"/>
    <s v="Southern Asia"/>
    <s v="India"/>
    <s v="Ludhiana"/>
    <x v="23"/>
    <x v="1"/>
    <s v="Direct"/>
    <n v="2"/>
    <n v="2"/>
    <n v="51.14"/>
  </r>
  <r>
    <s v="Export"/>
    <s v="Southern Asia"/>
    <s v="India"/>
    <s v="Madras"/>
    <x v="36"/>
    <x v="1"/>
    <s v="Direct"/>
    <n v="1"/>
    <n v="1"/>
    <n v="0.47499999999999998"/>
  </r>
  <r>
    <s v="Export"/>
    <s v="Southern Asia"/>
    <s v="India"/>
    <s v="Jawaharlal Nehru"/>
    <x v="28"/>
    <x v="1"/>
    <s v="Direct"/>
    <n v="18"/>
    <n v="18"/>
    <n v="372.63099999999997"/>
  </r>
  <r>
    <s v="Export"/>
    <s v="Southern Asia"/>
    <s v="India"/>
    <s v="Kakinada"/>
    <x v="25"/>
    <x v="2"/>
    <s v="Direct"/>
    <n v="3"/>
    <n v="0"/>
    <n v="33334"/>
  </r>
  <r>
    <s v="Export"/>
    <s v="Southern Asia"/>
    <s v="India"/>
    <s v="Madras"/>
    <x v="22"/>
    <x v="1"/>
    <s v="Direct"/>
    <n v="3"/>
    <n v="6"/>
    <n v="77.89"/>
  </r>
  <r>
    <s v="Export"/>
    <s v="Southern Asia"/>
    <s v="India"/>
    <s v="Mangalore"/>
    <x v="35"/>
    <x v="1"/>
    <s v="Direct"/>
    <n v="1"/>
    <n v="1"/>
    <n v="20.8"/>
  </r>
  <r>
    <s v="Export"/>
    <s v="Southern Asia"/>
    <s v="India"/>
    <s v="Mundra"/>
    <x v="45"/>
    <x v="1"/>
    <s v="Direct"/>
    <n v="2"/>
    <n v="2"/>
    <n v="48.7"/>
  </r>
  <r>
    <s v="Export"/>
    <s v="Southern Asia"/>
    <s v="India"/>
    <s v="Surat"/>
    <x v="46"/>
    <x v="1"/>
    <s v="Direct"/>
    <n v="10"/>
    <n v="20"/>
    <n v="220.9"/>
  </r>
  <r>
    <s v="Export"/>
    <s v="Southern Asia"/>
    <s v="India"/>
    <s v="Tuticorin"/>
    <x v="23"/>
    <x v="1"/>
    <s v="Direct"/>
    <n v="3"/>
    <n v="6"/>
    <n v="52.2"/>
  </r>
  <r>
    <s v="Export"/>
    <s v="Southern Asia"/>
    <s v="Myanmar"/>
    <s v="Rangoon"/>
    <x v="35"/>
    <x v="1"/>
    <s v="Direct"/>
    <n v="8"/>
    <n v="8"/>
    <n v="165.12"/>
  </r>
  <r>
    <s v="Export"/>
    <s v="Southern Asia"/>
    <s v="Nepal"/>
    <s v="Nepal - Other"/>
    <x v="66"/>
    <x v="1"/>
    <s v="Direct"/>
    <n v="24"/>
    <n v="24"/>
    <n v="491.34"/>
  </r>
  <r>
    <s v="Export"/>
    <s v="Southern Asia"/>
    <s v="Nepal"/>
    <s v="Nepal - Other"/>
    <x v="59"/>
    <x v="1"/>
    <s v="Direct"/>
    <n v="10"/>
    <n v="10"/>
    <n v="243.13"/>
  </r>
  <r>
    <s v="Export"/>
    <s v="Southern Asia"/>
    <s v="Pakistan"/>
    <s v="Karachi"/>
    <x v="35"/>
    <x v="1"/>
    <s v="Direct"/>
    <n v="9"/>
    <n v="9"/>
    <n v="185.88"/>
  </r>
  <r>
    <s v="Export"/>
    <s v="Southern Asia"/>
    <s v="Pakistan"/>
    <s v="Muhammad Bin Qasim/Karachi"/>
    <x v="23"/>
    <x v="1"/>
    <s v="Direct"/>
    <n v="12"/>
    <n v="14"/>
    <n v="275.017"/>
  </r>
  <r>
    <s v="Export"/>
    <s v="Southern Asia"/>
    <s v="Pakistan"/>
    <s v="Qasim International"/>
    <x v="23"/>
    <x v="1"/>
    <s v="Direct"/>
    <n v="6"/>
    <n v="6"/>
    <n v="149.36600000000001"/>
  </r>
  <r>
    <s v="Export"/>
    <s v="Southern Asia"/>
    <s v="Sri Lanka"/>
    <s v="Colombo"/>
    <x v="2"/>
    <x v="1"/>
    <s v="Direct"/>
    <n v="1"/>
    <n v="1"/>
    <n v="4.71"/>
  </r>
  <r>
    <s v="Export"/>
    <s v="Southern Asia"/>
    <s v="Sri Lanka"/>
    <s v="Colombo"/>
    <x v="4"/>
    <x v="1"/>
    <s v="Direct"/>
    <n v="11"/>
    <n v="22"/>
    <n v="194.667"/>
  </r>
  <r>
    <s v="Export"/>
    <s v="Southern Asia"/>
    <s v="Sri Lanka"/>
    <s v="Colombo"/>
    <x v="48"/>
    <x v="1"/>
    <s v="Direct"/>
    <n v="39"/>
    <n v="78"/>
    <n v="1003.68"/>
  </r>
  <r>
    <s v="Export"/>
    <s v="Southern Asia"/>
    <s v="Sri Lanka"/>
    <s v="Colombo"/>
    <x v="0"/>
    <x v="1"/>
    <s v="Direct"/>
    <n v="1"/>
    <n v="2"/>
    <n v="7.4450000000000003"/>
  </r>
  <r>
    <s v="Export"/>
    <s v="Southern Asia"/>
    <s v="Sri Lanka"/>
    <s v="Colombo"/>
    <x v="33"/>
    <x v="1"/>
    <s v="Direct"/>
    <n v="179"/>
    <n v="179"/>
    <n v="4615.2"/>
  </r>
  <r>
    <s v="Export"/>
    <s v="U.S.A."/>
    <s v="United States Of America"/>
    <s v="Boston"/>
    <x v="9"/>
    <x v="1"/>
    <s v="Direct"/>
    <n v="2"/>
    <n v="2"/>
    <n v="6.2089999999999996"/>
  </r>
  <r>
    <s v="Export"/>
    <s v="U.S.A."/>
    <s v="United States Of America"/>
    <s v="Charleston"/>
    <x v="9"/>
    <x v="1"/>
    <s v="Direct"/>
    <n v="1"/>
    <n v="1"/>
    <n v="2.0139999999999998"/>
  </r>
  <r>
    <s v="Export"/>
    <s v="U.S.A."/>
    <s v="United States Of America"/>
    <s v="Chicago"/>
    <x v="10"/>
    <x v="1"/>
    <s v="Direct"/>
    <n v="1"/>
    <n v="2"/>
    <n v="14.721"/>
  </r>
  <r>
    <s v="Export"/>
    <s v="U.S.A."/>
    <s v="United States Of America"/>
    <s v="Columbus"/>
    <x v="4"/>
    <x v="1"/>
    <s v="Direct"/>
    <n v="3"/>
    <n v="6"/>
    <n v="58.59"/>
  </r>
  <r>
    <s v="Export"/>
    <s v="U.S.A."/>
    <s v="United States Of America"/>
    <s v="El Paso"/>
    <x v="4"/>
    <x v="1"/>
    <s v="Direct"/>
    <n v="1"/>
    <n v="2"/>
    <n v="23.834"/>
  </r>
  <r>
    <s v="Export"/>
    <s v="U.S.A."/>
    <s v="United States Of America"/>
    <s v="Houston"/>
    <x v="39"/>
    <x v="1"/>
    <s v="Direct"/>
    <n v="2"/>
    <n v="2"/>
    <n v="36.466900000000003"/>
  </r>
  <r>
    <s v="Export"/>
    <s v="U.S.A."/>
    <s v="United States Of America"/>
    <s v="Houston"/>
    <x v="10"/>
    <x v="1"/>
    <s v="Direct"/>
    <n v="1"/>
    <n v="2"/>
    <n v="19.38"/>
  </r>
  <r>
    <s v="Export"/>
    <s v="U.S.A."/>
    <s v="United States Of America"/>
    <s v="Houston"/>
    <x v="34"/>
    <x v="1"/>
    <s v="Direct"/>
    <n v="20"/>
    <n v="20"/>
    <n v="389.28"/>
  </r>
  <r>
    <s v="Export"/>
    <s v="U.S.A."/>
    <s v="United States Of America"/>
    <s v="Houston"/>
    <x v="9"/>
    <x v="1"/>
    <s v="Direct"/>
    <n v="5"/>
    <n v="8"/>
    <n v="29.673999999999999"/>
  </r>
  <r>
    <s v="Export"/>
    <s v="U.S.A."/>
    <s v="United States Of America"/>
    <s v="Jacksonville"/>
    <x v="4"/>
    <x v="1"/>
    <s v="Direct"/>
    <n v="9"/>
    <n v="18"/>
    <n v="159.273"/>
  </r>
  <r>
    <s v="Export"/>
    <s v="U.S.A."/>
    <s v="United States Of America"/>
    <s v="Kansas City"/>
    <x v="34"/>
    <x v="1"/>
    <s v="Direct"/>
    <n v="4"/>
    <n v="4"/>
    <n v="77.924999999999997"/>
  </r>
  <r>
    <s v="Export"/>
    <s v="U.S.A."/>
    <s v="United States Of America"/>
    <s v="Long Beach"/>
    <x v="10"/>
    <x v="0"/>
    <s v="Direct"/>
    <n v="24"/>
    <n v="0"/>
    <n v="180.69200000000001"/>
  </r>
  <r>
    <s v="Export"/>
    <s v="U.S.A."/>
    <s v="United States Of America"/>
    <s v="Long Beach"/>
    <x v="47"/>
    <x v="1"/>
    <s v="Direct"/>
    <n v="1"/>
    <n v="1"/>
    <n v="18.282"/>
  </r>
  <r>
    <s v="Export"/>
    <s v="South-East Asia"/>
    <s v="Philippines"/>
    <s v="Subic Bay"/>
    <x v="33"/>
    <x v="2"/>
    <s v="Direct"/>
    <n v="1"/>
    <n v="0"/>
    <n v="54850"/>
  </r>
  <r>
    <s v="Export"/>
    <s v="South-East Asia"/>
    <s v="Singapore"/>
    <s v="Singapore"/>
    <x v="4"/>
    <x v="1"/>
    <s v="Direct"/>
    <n v="42"/>
    <n v="45"/>
    <n v="779.90099999999995"/>
  </r>
  <r>
    <s v="Export"/>
    <s v="South-East Asia"/>
    <s v="Singapore"/>
    <s v="Singapore"/>
    <x v="59"/>
    <x v="1"/>
    <s v="Direct"/>
    <n v="97"/>
    <n v="163"/>
    <n v="2241.9652999999998"/>
  </r>
  <r>
    <s v="Export"/>
    <s v="South-East Asia"/>
    <s v="Singapore"/>
    <s v="Singapore"/>
    <x v="43"/>
    <x v="1"/>
    <s v="Direct"/>
    <n v="1"/>
    <n v="1"/>
    <n v="16"/>
  </r>
  <r>
    <s v="Export"/>
    <s v="South-East Asia"/>
    <s v="Singapore"/>
    <s v="Singapore"/>
    <x v="5"/>
    <x v="1"/>
    <s v="Direct"/>
    <n v="2"/>
    <n v="3"/>
    <n v="17.631"/>
  </r>
  <r>
    <s v="Export"/>
    <s v="South-East Asia"/>
    <s v="Singapore"/>
    <s v="Singapore"/>
    <x v="52"/>
    <x v="1"/>
    <s v="Direct"/>
    <n v="2"/>
    <n v="2"/>
    <n v="15.819000000000001"/>
  </r>
  <r>
    <s v="Export"/>
    <s v="South-East Asia"/>
    <s v="Singapore"/>
    <s v="Singapore"/>
    <x v="17"/>
    <x v="1"/>
    <s v="Direct"/>
    <n v="3"/>
    <n v="4"/>
    <n v="32.265999999999998"/>
  </r>
  <r>
    <s v="Export"/>
    <s v="South-East Asia"/>
    <s v="Singapore"/>
    <s v="Singapore"/>
    <x v="8"/>
    <x v="1"/>
    <s v="Direct"/>
    <n v="2"/>
    <n v="2"/>
    <n v="13.021000000000001"/>
  </r>
  <r>
    <s v="Export"/>
    <s v="South-East Asia"/>
    <s v="Singapore"/>
    <s v="Singapore"/>
    <x v="0"/>
    <x v="0"/>
    <s v="Direct"/>
    <n v="12"/>
    <n v="0"/>
    <n v="222.85599999999999"/>
  </r>
  <r>
    <s v="Export"/>
    <s v="South-East Asia"/>
    <s v="Thailand"/>
    <s v="Bangkok"/>
    <x v="42"/>
    <x v="1"/>
    <s v="Direct"/>
    <n v="2"/>
    <n v="4"/>
    <n v="47.993499999999997"/>
  </r>
  <r>
    <s v="Export"/>
    <s v="South-East Asia"/>
    <s v="Thailand"/>
    <s v="Bangkok"/>
    <x v="34"/>
    <x v="1"/>
    <s v="Direct"/>
    <n v="2"/>
    <n v="4"/>
    <n v="41.25"/>
  </r>
  <r>
    <s v="Export"/>
    <s v="South-East Asia"/>
    <s v="Thailand"/>
    <s v="Bangkok"/>
    <x v="46"/>
    <x v="1"/>
    <s v="Direct"/>
    <n v="31"/>
    <n v="62"/>
    <n v="728.44"/>
  </r>
  <r>
    <s v="Export"/>
    <s v="South-East Asia"/>
    <s v="Thailand"/>
    <s v="Bangkok Modern Terminals"/>
    <x v="22"/>
    <x v="1"/>
    <s v="Direct"/>
    <n v="2"/>
    <n v="2"/>
    <n v="46.6"/>
  </r>
  <r>
    <s v="Export"/>
    <s v="South-East Asia"/>
    <s v="Thailand"/>
    <s v="Bangkok Modern Terminals"/>
    <x v="33"/>
    <x v="1"/>
    <s v="Direct"/>
    <n v="40"/>
    <n v="40"/>
    <n v="1039.02"/>
  </r>
  <r>
    <s v="Export"/>
    <s v="South-East Asia"/>
    <s v="Thailand"/>
    <s v="Laem Chabang"/>
    <x v="3"/>
    <x v="1"/>
    <s v="Direct"/>
    <n v="6"/>
    <n v="11"/>
    <n v="43.3"/>
  </r>
  <r>
    <s v="Export"/>
    <s v="South-East Asia"/>
    <s v="Thailand"/>
    <s v="Lat Krabang"/>
    <x v="31"/>
    <x v="1"/>
    <s v="Direct"/>
    <n v="13"/>
    <n v="13"/>
    <n v="285.58"/>
  </r>
  <r>
    <s v="Export"/>
    <s v="South-East Asia"/>
    <s v="Thailand"/>
    <s v="Lat Krabang"/>
    <x v="46"/>
    <x v="1"/>
    <s v="Direct"/>
    <n v="13"/>
    <n v="26"/>
    <n v="312.2"/>
  </r>
  <r>
    <s v="Export"/>
    <s v="South-East Asia"/>
    <s v="Thailand"/>
    <s v="Siam Bangkok Port"/>
    <x v="31"/>
    <x v="1"/>
    <s v="Direct"/>
    <n v="4"/>
    <n v="4"/>
    <n v="94.355000000000004"/>
  </r>
  <r>
    <s v="Export"/>
    <s v="South-East Asia"/>
    <s v="Vietnam"/>
    <s v="Cai Mep"/>
    <x v="33"/>
    <x v="1"/>
    <s v="Direct"/>
    <n v="20"/>
    <n v="20"/>
    <n v="492.48"/>
  </r>
  <r>
    <s v="Export"/>
    <s v="South-East Asia"/>
    <s v="Vietnam"/>
    <s v="Cat Lai"/>
    <x v="55"/>
    <x v="1"/>
    <s v="Direct"/>
    <n v="1"/>
    <n v="1"/>
    <n v="21.384"/>
  </r>
  <r>
    <s v="Export"/>
    <s v="South-East Asia"/>
    <s v="Vietnam"/>
    <s v="Saigon"/>
    <x v="10"/>
    <x v="1"/>
    <s v="Direct"/>
    <n v="1"/>
    <n v="2"/>
    <n v="7.7220000000000004"/>
  </r>
  <r>
    <s v="Export"/>
    <s v="South-East Asia"/>
    <s v="Vietnam"/>
    <s v="Saigon"/>
    <x v="23"/>
    <x v="1"/>
    <s v="Direct"/>
    <n v="1"/>
    <n v="1"/>
    <n v="21.43"/>
  </r>
  <r>
    <s v="Export"/>
    <s v="South-East Asia"/>
    <s v="Vietnam"/>
    <s v="Saigon"/>
    <x v="35"/>
    <x v="1"/>
    <s v="Direct"/>
    <n v="23"/>
    <n v="23"/>
    <n v="473.416"/>
  </r>
  <r>
    <s v="Export"/>
    <s v="South-East Asia"/>
    <s v="Vietnam"/>
    <s v="Saigon"/>
    <x v="0"/>
    <x v="0"/>
    <s v="Direct"/>
    <n v="7"/>
    <n v="0"/>
    <n v="118.76"/>
  </r>
  <r>
    <s v="Export"/>
    <s v="South-East Asia"/>
    <s v="Vietnam"/>
    <s v="Vietnam - other"/>
    <x v="48"/>
    <x v="1"/>
    <s v="Direct"/>
    <n v="2"/>
    <n v="4"/>
    <n v="52.95"/>
  </r>
  <r>
    <s v="Export"/>
    <s v="South-East Asia"/>
    <s v="Vietnam"/>
    <s v="Vung Tau"/>
    <x v="3"/>
    <x v="1"/>
    <s v="Direct"/>
    <n v="1"/>
    <n v="2"/>
    <n v="26.5"/>
  </r>
  <r>
    <s v="Export"/>
    <s v="Southern Asia"/>
    <s v="Bangladesh"/>
    <s v="Chittagong"/>
    <x v="59"/>
    <x v="1"/>
    <s v="Direct"/>
    <n v="15"/>
    <n v="15"/>
    <n v="398.37450000000001"/>
  </r>
  <r>
    <s v="Export"/>
    <s v="Southern Asia"/>
    <s v="Bangladesh"/>
    <s v="Chittagong"/>
    <x v="23"/>
    <x v="1"/>
    <s v="Direct"/>
    <n v="282"/>
    <n v="282"/>
    <n v="6538.7650000000003"/>
  </r>
  <r>
    <s v="Export"/>
    <s v="Southern Asia"/>
    <s v="Bangladesh"/>
    <s v="Chittagong"/>
    <x v="35"/>
    <x v="1"/>
    <s v="Direct"/>
    <n v="17"/>
    <n v="17"/>
    <n v="351.2"/>
  </r>
  <r>
    <s v="Export"/>
    <s v="Southern Asia"/>
    <s v="India"/>
    <s v="Ahmedabad"/>
    <x v="23"/>
    <x v="1"/>
    <s v="Direct"/>
    <n v="15"/>
    <n v="20"/>
    <n v="335.78980000000001"/>
  </r>
  <r>
    <s v="Export"/>
    <s v="Southern Asia"/>
    <s v="India"/>
    <s v="Calcutta"/>
    <x v="23"/>
    <x v="1"/>
    <s v="Direct"/>
    <n v="6"/>
    <n v="12"/>
    <n v="119.648"/>
  </r>
  <r>
    <s v="Export"/>
    <s v="Southern Asia"/>
    <s v="India"/>
    <s v="Madras"/>
    <x v="26"/>
    <x v="1"/>
    <s v="Direct"/>
    <n v="13"/>
    <n v="26"/>
    <n v="271.59500000000003"/>
  </r>
  <r>
    <s v="Export"/>
    <s v="Southern Asia"/>
    <s v="India"/>
    <s v="Madras"/>
    <x v="23"/>
    <x v="1"/>
    <s v="Direct"/>
    <n v="204"/>
    <n v="207"/>
    <n v="4698.1459999999997"/>
  </r>
  <r>
    <s v="Export"/>
    <s v="Southern Asia"/>
    <s v="India"/>
    <s v="Mundra"/>
    <x v="75"/>
    <x v="1"/>
    <s v="Direct"/>
    <n v="2"/>
    <n v="4"/>
    <n v="49.798999999999999"/>
  </r>
  <r>
    <s v="Export"/>
    <s v="Southern Asia"/>
    <s v="India"/>
    <s v="Mundra"/>
    <x v="46"/>
    <x v="1"/>
    <s v="Direct"/>
    <n v="40"/>
    <n v="80"/>
    <n v="958.48"/>
  </r>
  <r>
    <s v="Export"/>
    <s v="Southern Asia"/>
    <s v="India"/>
    <s v="PIMPRI"/>
    <x v="23"/>
    <x v="1"/>
    <s v="Direct"/>
    <n v="12"/>
    <n v="12"/>
    <n v="286.08"/>
  </r>
  <r>
    <s v="Export"/>
    <s v="Southern Asia"/>
    <s v="India"/>
    <s v="Visakhapatnam"/>
    <x v="23"/>
    <x v="1"/>
    <s v="Direct"/>
    <n v="4"/>
    <n v="4"/>
    <n v="78.209999999999994"/>
  </r>
  <r>
    <s v="Export"/>
    <s v="Southern Asia"/>
    <s v="India"/>
    <s v="Visakhapatnam"/>
    <x v="13"/>
    <x v="1"/>
    <s v="Direct"/>
    <n v="1"/>
    <n v="2"/>
    <n v="21.76"/>
  </r>
  <r>
    <s v="Export"/>
    <s v="Southern Asia"/>
    <s v="Myanmar"/>
    <s v="Rangoon"/>
    <x v="9"/>
    <x v="1"/>
    <s v="Direct"/>
    <n v="1"/>
    <n v="2"/>
    <n v="2.2999999999999998"/>
  </r>
  <r>
    <s v="Export"/>
    <s v="Southern Asia"/>
    <s v="Pakistan"/>
    <s v="Karachi"/>
    <x v="4"/>
    <x v="1"/>
    <s v="Direct"/>
    <n v="1"/>
    <n v="1"/>
    <n v="14.765000000000001"/>
  </r>
  <r>
    <s v="Export"/>
    <s v="Southern Asia"/>
    <s v="Sri Lanka"/>
    <s v="Colombo"/>
    <x v="34"/>
    <x v="1"/>
    <s v="Direct"/>
    <n v="10"/>
    <n v="10"/>
    <n v="201.98"/>
  </r>
  <r>
    <s v="Export"/>
    <s v="Southern Asia"/>
    <s v="Sri Lanka"/>
    <s v="Colombo"/>
    <x v="17"/>
    <x v="1"/>
    <s v="Direct"/>
    <n v="2"/>
    <n v="4"/>
    <n v="42.7"/>
  </r>
  <r>
    <s v="Export"/>
    <s v="Southern Asia"/>
    <s v="Sri Lanka"/>
    <s v="Colombo"/>
    <x v="9"/>
    <x v="1"/>
    <s v="Direct"/>
    <n v="1"/>
    <n v="1"/>
    <n v="7.77"/>
  </r>
  <r>
    <s v="Export"/>
    <s v="Southern Asia"/>
    <s v="Sri Lanka"/>
    <s v="Colombo"/>
    <x v="35"/>
    <x v="1"/>
    <s v="Direct"/>
    <n v="5"/>
    <n v="5"/>
    <n v="103.4"/>
  </r>
  <r>
    <s v="Export"/>
    <s v="Southern Asia"/>
    <s v="Sri Lanka"/>
    <s v="Colombo"/>
    <x v="7"/>
    <x v="1"/>
    <s v="Direct"/>
    <n v="1"/>
    <n v="2"/>
    <n v="4.8"/>
  </r>
  <r>
    <s v="Export"/>
    <s v="U.S.A."/>
    <s v="United States Of America"/>
    <s v="Charleston"/>
    <x v="10"/>
    <x v="1"/>
    <s v="Direct"/>
    <n v="1"/>
    <n v="1"/>
    <n v="19.71"/>
  </r>
  <r>
    <s v="Export"/>
    <s v="U.S.A."/>
    <s v="United States Of America"/>
    <s v="Charleston"/>
    <x v="6"/>
    <x v="1"/>
    <s v="Direct"/>
    <n v="1"/>
    <n v="2"/>
    <n v="5.94"/>
  </r>
  <r>
    <s v="Export"/>
    <s v="U.S.A."/>
    <s v="United States Of America"/>
    <s v="Charleston"/>
    <x v="69"/>
    <x v="1"/>
    <s v="Direct"/>
    <n v="14"/>
    <n v="14"/>
    <n v="255.36"/>
  </r>
  <r>
    <s v="Export"/>
    <s v="U.S.A."/>
    <s v="United States Of America"/>
    <s v="Chicago"/>
    <x v="4"/>
    <x v="1"/>
    <s v="Direct"/>
    <n v="2"/>
    <n v="4"/>
    <n v="36.96"/>
  </r>
  <r>
    <s v="Export"/>
    <s v="U.S.A."/>
    <s v="United States Of America"/>
    <s v="Chicago"/>
    <x v="3"/>
    <x v="1"/>
    <s v="Direct"/>
    <n v="4"/>
    <n v="8"/>
    <n v="53.838000000000001"/>
  </r>
  <r>
    <s v="Export"/>
    <s v="U.S.A."/>
    <s v="United States Of America"/>
    <s v="Houston"/>
    <x v="4"/>
    <x v="1"/>
    <s v="Direct"/>
    <n v="12"/>
    <n v="22"/>
    <n v="203.31100000000001"/>
  </r>
  <r>
    <s v="Export"/>
    <s v="U.S.A."/>
    <s v="United States Of America"/>
    <s v="Jacksonville"/>
    <x v="6"/>
    <x v="0"/>
    <s v="Direct"/>
    <n v="1"/>
    <n v="0"/>
    <n v="1.45"/>
  </r>
  <r>
    <s v="Export"/>
    <s v="U.S.A."/>
    <s v="United States Of America"/>
    <s v="Long Beach"/>
    <x v="4"/>
    <x v="1"/>
    <s v="Direct"/>
    <n v="9"/>
    <n v="16"/>
    <n v="126.218"/>
  </r>
  <r>
    <s v="Export"/>
    <s v="U.S.A."/>
    <s v="United States Of America"/>
    <s v="New York"/>
    <x v="22"/>
    <x v="1"/>
    <s v="Direct"/>
    <n v="1"/>
    <n v="1"/>
    <n v="15.1"/>
  </r>
  <r>
    <s v="Export"/>
    <s v="U.S.A."/>
    <s v="United States Of America"/>
    <s v="Norfolk"/>
    <x v="9"/>
    <x v="1"/>
    <s v="Direct"/>
    <n v="1"/>
    <n v="2"/>
    <n v="4.3730000000000002"/>
  </r>
  <r>
    <s v="Export"/>
    <s v="U.S.A."/>
    <s v="United States Of America"/>
    <s v="Oakland"/>
    <x v="22"/>
    <x v="1"/>
    <s v="Direct"/>
    <n v="3"/>
    <n v="6"/>
    <n v="58.5"/>
  </r>
  <r>
    <s v="Export"/>
    <s v="U.S.A."/>
    <s v="United States Of America"/>
    <s v="Philadelphia"/>
    <x v="39"/>
    <x v="1"/>
    <s v="Direct"/>
    <n v="16"/>
    <n v="23"/>
    <n v="349.66090000000003"/>
  </r>
  <r>
    <s v="Export"/>
    <s v="U.S.A."/>
    <s v="United States Of America"/>
    <s v="Philadelphia"/>
    <x v="3"/>
    <x v="1"/>
    <s v="Direct"/>
    <n v="3"/>
    <n v="4"/>
    <n v="60.64"/>
  </r>
  <r>
    <s v="Export"/>
    <s v="U.S.A."/>
    <s v="United States Of America"/>
    <s v="Salt Lake City"/>
    <x v="9"/>
    <x v="1"/>
    <s v="Direct"/>
    <n v="1"/>
    <n v="2"/>
    <n v="5.6219999999999999"/>
  </r>
  <r>
    <s v="Export"/>
    <s v="United Kingdom and Ireland"/>
    <s v="United Kingdom"/>
    <s v="Felixstowe"/>
    <x v="2"/>
    <x v="1"/>
    <s v="Direct"/>
    <n v="1"/>
    <n v="1"/>
    <n v="8.4939999999999998"/>
  </r>
  <r>
    <s v="Export"/>
    <s v="United Kingdom and Ireland"/>
    <s v="United Kingdom"/>
    <s v="Felixstowe"/>
    <x v="4"/>
    <x v="1"/>
    <s v="Direct"/>
    <n v="1"/>
    <n v="1"/>
    <n v="20.5"/>
  </r>
  <r>
    <s v="Export"/>
    <s v="U.S.A."/>
    <s v="United States Of America"/>
    <s v="Long Beach"/>
    <x v="34"/>
    <x v="1"/>
    <s v="Direct"/>
    <n v="2"/>
    <n v="2"/>
    <n v="38.171599999999998"/>
  </r>
  <r>
    <s v="Export"/>
    <s v="U.S.A."/>
    <s v="United States Of America"/>
    <s v="Long Beach"/>
    <x v="17"/>
    <x v="0"/>
    <s v="Direct"/>
    <n v="2"/>
    <n v="0"/>
    <n v="17"/>
  </r>
  <r>
    <s v="Export"/>
    <s v="U.S.A."/>
    <s v="United States Of America"/>
    <s v="Los Angeles"/>
    <x v="39"/>
    <x v="1"/>
    <s v="Direct"/>
    <n v="10"/>
    <n v="10"/>
    <n v="178.93549999999999"/>
  </r>
  <r>
    <s v="Export"/>
    <s v="U.S.A."/>
    <s v="United States Of America"/>
    <s v="Los Angeles"/>
    <x v="9"/>
    <x v="1"/>
    <s v="Direct"/>
    <n v="1"/>
    <n v="1"/>
    <n v="1.5289999999999999"/>
  </r>
  <r>
    <s v="Export"/>
    <s v="U.S.A."/>
    <s v="United States Of America"/>
    <s v="Miami"/>
    <x v="39"/>
    <x v="1"/>
    <s v="Direct"/>
    <n v="1"/>
    <n v="2"/>
    <n v="24.842700000000001"/>
  </r>
  <r>
    <s v="Export"/>
    <s v="U.S.A."/>
    <s v="United States Of America"/>
    <s v="New York"/>
    <x v="39"/>
    <x v="1"/>
    <s v="Direct"/>
    <n v="4"/>
    <n v="5"/>
    <n v="51.774000000000001"/>
  </r>
  <r>
    <s v="Export"/>
    <s v="U.S.A."/>
    <s v="United States Of America"/>
    <s v="New York"/>
    <x v="49"/>
    <x v="1"/>
    <s v="Direct"/>
    <n v="1"/>
    <n v="2"/>
    <n v="20.36"/>
  </r>
  <r>
    <s v="Export"/>
    <s v="U.S.A."/>
    <s v="United States Of America"/>
    <s v="New York"/>
    <x v="9"/>
    <x v="1"/>
    <s v="Direct"/>
    <n v="1"/>
    <n v="1"/>
    <n v="4.7"/>
  </r>
  <r>
    <s v="Export"/>
    <s v="U.S.A."/>
    <s v="United States Of America"/>
    <s v="New York"/>
    <x v="23"/>
    <x v="1"/>
    <s v="Direct"/>
    <n v="2"/>
    <n v="2"/>
    <n v="38.268000000000001"/>
  </r>
  <r>
    <s v="Export"/>
    <s v="U.S.A."/>
    <s v="United States Of America"/>
    <s v="New York"/>
    <x v="53"/>
    <x v="1"/>
    <s v="Direct"/>
    <n v="3"/>
    <n v="3"/>
    <n v="44.055999999999997"/>
  </r>
  <r>
    <s v="Export"/>
    <s v="U.S.A."/>
    <s v="United States Of America"/>
    <s v="Oakland"/>
    <x v="9"/>
    <x v="1"/>
    <s v="Direct"/>
    <n v="1"/>
    <n v="2"/>
    <n v="8"/>
  </r>
  <r>
    <s v="Export"/>
    <s v="U.S.A."/>
    <s v="United States Of America"/>
    <s v="Oakland"/>
    <x v="26"/>
    <x v="1"/>
    <s v="Direct"/>
    <n v="5"/>
    <n v="5"/>
    <n v="110.035"/>
  </r>
  <r>
    <s v="Export"/>
    <s v="U.S.A."/>
    <s v="United States Of America"/>
    <s v="Oakland"/>
    <x v="53"/>
    <x v="1"/>
    <s v="Direct"/>
    <n v="2"/>
    <n v="2"/>
    <n v="34.058999999999997"/>
  </r>
  <r>
    <s v="Export"/>
    <s v="U.S.A."/>
    <s v="United States Of America"/>
    <s v="Seattle"/>
    <x v="39"/>
    <x v="1"/>
    <s v="Direct"/>
    <n v="7"/>
    <n v="7"/>
    <n v="131.28739999999999"/>
  </r>
  <r>
    <s v="Export"/>
    <s v="U.S.A."/>
    <s v="United States Of America"/>
    <s v="Seattle"/>
    <x v="3"/>
    <x v="1"/>
    <s v="Direct"/>
    <n v="2"/>
    <n v="4"/>
    <n v="30"/>
  </r>
  <r>
    <s v="Export"/>
    <s v="U.S.A."/>
    <s v="United States Of America"/>
    <s v="Seattle"/>
    <x v="8"/>
    <x v="1"/>
    <s v="Direct"/>
    <n v="1"/>
    <n v="1"/>
    <n v="11.295999999999999"/>
  </r>
  <r>
    <s v="Export"/>
    <s v="United Kingdom and Ireland"/>
    <s v="Ireland"/>
    <s v="Dublin"/>
    <x v="73"/>
    <x v="1"/>
    <s v="Direct"/>
    <n v="1"/>
    <n v="1"/>
    <n v="4.6020000000000003"/>
  </r>
  <r>
    <s v="Export"/>
    <s v="United Kingdom and Ireland"/>
    <s v="United Kingdom"/>
    <s v="Coventry"/>
    <x v="27"/>
    <x v="1"/>
    <s v="Direct"/>
    <n v="1"/>
    <n v="1"/>
    <n v="10.755000000000001"/>
  </r>
  <r>
    <s v="Export"/>
    <s v="United Kingdom and Ireland"/>
    <s v="United Kingdom"/>
    <s v="Felixstowe"/>
    <x v="9"/>
    <x v="1"/>
    <s v="Direct"/>
    <n v="4"/>
    <n v="5"/>
    <n v="15.262"/>
  </r>
  <r>
    <s v="Export"/>
    <s v="United Kingdom and Ireland"/>
    <s v="United Kingdom"/>
    <s v="Felixstowe"/>
    <x v="8"/>
    <x v="1"/>
    <s v="Direct"/>
    <n v="1"/>
    <n v="1"/>
    <n v="12.906000000000001"/>
  </r>
  <r>
    <s v="Export"/>
    <s v="United Kingdom and Ireland"/>
    <s v="United Kingdom"/>
    <s v="London Gateway Port"/>
    <x v="4"/>
    <x v="1"/>
    <s v="Direct"/>
    <n v="6"/>
    <n v="12"/>
    <n v="109.69199999999999"/>
  </r>
  <r>
    <s v="Export"/>
    <s v="United Kingdom and Ireland"/>
    <s v="United Kingdom"/>
    <s v="SHEFFIELD"/>
    <x v="19"/>
    <x v="1"/>
    <s v="Direct"/>
    <n v="2"/>
    <n v="2"/>
    <n v="43.383000000000003"/>
  </r>
  <r>
    <s v="Export"/>
    <s v="United Kingdom and Ireland"/>
    <s v="United Kingdom"/>
    <s v="Southampton"/>
    <x v="39"/>
    <x v="1"/>
    <s v="Direct"/>
    <n v="1"/>
    <n v="1"/>
    <n v="14.496700000000001"/>
  </r>
  <r>
    <s v="Export"/>
    <s v="United Kingdom and Ireland"/>
    <s v="United Kingdom"/>
    <s v="Southampton"/>
    <x v="3"/>
    <x v="1"/>
    <s v="Direct"/>
    <n v="4"/>
    <n v="8"/>
    <n v="18.228000000000002"/>
  </r>
  <r>
    <s v="Export"/>
    <s v="Western Europe"/>
    <s v="Belgium"/>
    <s v="Antwerp"/>
    <x v="4"/>
    <x v="1"/>
    <s v="Direct"/>
    <n v="15"/>
    <n v="30"/>
    <n v="265.45499999999998"/>
  </r>
  <r>
    <s v="Export"/>
    <s v="Western Europe"/>
    <s v="Belgium"/>
    <s v="Antwerp"/>
    <x v="59"/>
    <x v="1"/>
    <s v="Direct"/>
    <n v="2"/>
    <n v="2"/>
    <n v="58.9"/>
  </r>
  <r>
    <s v="Export"/>
    <s v="Western Europe"/>
    <s v="Belgium"/>
    <s v="Antwerp"/>
    <x v="5"/>
    <x v="1"/>
    <s v="Transhipment"/>
    <n v="16"/>
    <n v="32"/>
    <n v="265.99"/>
  </r>
  <r>
    <s v="Export"/>
    <s v="Western Europe"/>
    <s v="Belgium"/>
    <s v="Zeebrugge"/>
    <x v="6"/>
    <x v="1"/>
    <s v="Direct"/>
    <n v="6"/>
    <n v="11"/>
    <n v="19.8"/>
  </r>
  <r>
    <s v="Export"/>
    <s v="Western Europe"/>
    <s v="France"/>
    <s v="Fos-Sur-Mer"/>
    <x v="17"/>
    <x v="1"/>
    <s v="Direct"/>
    <n v="1"/>
    <n v="2"/>
    <n v="7.24"/>
  </r>
  <r>
    <s v="Export"/>
    <s v="Western Europe"/>
    <s v="France"/>
    <s v="Le Havre"/>
    <x v="9"/>
    <x v="1"/>
    <s v="Direct"/>
    <n v="3"/>
    <n v="4"/>
    <n v="17.5"/>
  </r>
  <r>
    <s v="Export"/>
    <s v="Western Europe"/>
    <s v="France"/>
    <s v="Le Havre"/>
    <x v="62"/>
    <x v="1"/>
    <s v="Direct"/>
    <n v="2"/>
    <n v="4"/>
    <n v="12.24"/>
  </r>
  <r>
    <s v="Export"/>
    <s v="Western Europe"/>
    <s v="France"/>
    <s v="Rouen"/>
    <x v="4"/>
    <x v="1"/>
    <s v="Direct"/>
    <n v="5"/>
    <n v="10"/>
    <n v="112.2"/>
  </r>
  <r>
    <s v="Export"/>
    <s v="Western Europe"/>
    <s v="Germany, Federal Republic of"/>
    <s v="Bremerhaven"/>
    <x v="27"/>
    <x v="1"/>
    <s v="Direct"/>
    <n v="1"/>
    <n v="1"/>
    <n v="16.704999999999998"/>
  </r>
  <r>
    <s v="Export"/>
    <s v="Western Europe"/>
    <s v="Germany, Federal Republic of"/>
    <s v="Bremerhaven"/>
    <x v="9"/>
    <x v="1"/>
    <s v="Direct"/>
    <n v="1"/>
    <n v="1"/>
    <n v="3.93"/>
  </r>
  <r>
    <s v="Export"/>
    <s v="Western Europe"/>
    <s v="Germany, Federal Republic of"/>
    <s v="Hamburg"/>
    <x v="4"/>
    <x v="1"/>
    <s v="Direct"/>
    <n v="2"/>
    <n v="3"/>
    <n v="19.106999999999999"/>
  </r>
  <r>
    <s v="Export"/>
    <s v="Western Europe"/>
    <s v="Netherlands"/>
    <s v="Rotterdam"/>
    <x v="10"/>
    <x v="1"/>
    <s v="Direct"/>
    <n v="3"/>
    <n v="5"/>
    <n v="54.926000000000002"/>
  </r>
  <r>
    <s v="Export"/>
    <s v="Western Europe"/>
    <s v="Netherlands"/>
    <s v="Rotterdam"/>
    <x v="19"/>
    <x v="1"/>
    <s v="Direct"/>
    <n v="3"/>
    <n v="3"/>
    <n v="78.2"/>
  </r>
  <r>
    <s v="Export"/>
    <s v="Western Europe"/>
    <s v="Netherlands"/>
    <s v="Rotterdam"/>
    <x v="23"/>
    <x v="1"/>
    <s v="Direct"/>
    <n v="1"/>
    <n v="2"/>
    <n v="22.4"/>
  </r>
  <r>
    <s v="Export"/>
    <s v="Western Europe"/>
    <s v="Portugal"/>
    <s v="Sines"/>
    <x v="76"/>
    <x v="1"/>
    <s v="Direct"/>
    <n v="1"/>
    <n v="2"/>
    <n v="9.7899999999999991"/>
  </r>
  <r>
    <s v="Export"/>
    <s v="Western Europe"/>
    <s v="Spain"/>
    <s v="Algeciras"/>
    <x v="32"/>
    <x v="1"/>
    <s v="Direct"/>
    <n v="20"/>
    <n v="20"/>
    <n v="475.21"/>
  </r>
  <r>
    <s v="Export"/>
    <s v="Western Europe"/>
    <s v="Spain"/>
    <s v="Valencia"/>
    <x v="37"/>
    <x v="1"/>
    <s v="Direct"/>
    <n v="10"/>
    <n v="17"/>
    <n v="34"/>
  </r>
  <r>
    <s v="Import"/>
    <s v="Africa"/>
    <s v="Angola"/>
    <s v="Luanda"/>
    <x v="3"/>
    <x v="1"/>
    <s v="Direct"/>
    <n v="1"/>
    <n v="1"/>
    <n v="3.45"/>
  </r>
  <r>
    <s v="Import"/>
    <s v="Africa"/>
    <s v="Angola"/>
    <s v="Luanda"/>
    <x v="9"/>
    <x v="1"/>
    <s v="Direct"/>
    <n v="2"/>
    <n v="2"/>
    <n v="0.751"/>
  </r>
  <r>
    <s v="Import"/>
    <s v="Africa"/>
    <s v="Ghana"/>
    <s v="Tema"/>
    <x v="9"/>
    <x v="1"/>
    <s v="Direct"/>
    <n v="1"/>
    <n v="1"/>
    <n v="3.2"/>
  </r>
  <r>
    <s v="Import"/>
    <s v="Africa"/>
    <s v="Morocco"/>
    <s v="Tangier"/>
    <x v="17"/>
    <x v="0"/>
    <s v="Direct"/>
    <n v="1"/>
    <n v="0"/>
    <n v="35.5"/>
  </r>
  <r>
    <s v="Import"/>
    <s v="Africa"/>
    <s v="Senegal"/>
    <s v="Dakar"/>
    <x v="45"/>
    <x v="1"/>
    <s v="Direct"/>
    <n v="15"/>
    <n v="15"/>
    <n v="300.85000000000002"/>
  </r>
  <r>
    <s v="Import"/>
    <s v="Africa"/>
    <s v="South Africa"/>
    <s v="Cape Town"/>
    <x v="68"/>
    <x v="1"/>
    <s v="Direct"/>
    <n v="1"/>
    <n v="1"/>
    <n v="5.5"/>
  </r>
  <r>
    <s v="Import"/>
    <s v="Africa"/>
    <s v="South Africa"/>
    <s v="Cape Town"/>
    <x v="30"/>
    <x v="1"/>
    <s v="Direct"/>
    <n v="12"/>
    <n v="12"/>
    <n v="201.03809999999999"/>
  </r>
  <r>
    <s v="Import"/>
    <s v="Africa"/>
    <s v="South Africa"/>
    <s v="Cape Town"/>
    <x v="6"/>
    <x v="1"/>
    <s v="Direct"/>
    <n v="1"/>
    <n v="2"/>
    <n v="2.96"/>
  </r>
  <r>
    <s v="Import"/>
    <s v="Africa"/>
    <s v="South Africa"/>
    <s v="Cape Town"/>
    <x v="18"/>
    <x v="1"/>
    <s v="Direct"/>
    <n v="2"/>
    <n v="2"/>
    <n v="9.3149999999999995"/>
  </r>
  <r>
    <s v="Import"/>
    <s v="Africa"/>
    <s v="South Africa"/>
    <s v="Durban"/>
    <x v="2"/>
    <x v="1"/>
    <s v="Direct"/>
    <n v="1"/>
    <n v="1"/>
    <n v="21.18"/>
  </r>
  <r>
    <s v="Import"/>
    <s v="Africa"/>
    <s v="South Africa"/>
    <s v="Durban"/>
    <x v="21"/>
    <x v="1"/>
    <s v="Direct"/>
    <n v="1"/>
    <n v="2"/>
    <n v="2.1100000000000001E-2"/>
  </r>
  <r>
    <s v="Import"/>
    <s v="Africa"/>
    <s v="South Africa"/>
    <s v="Durban"/>
    <x v="29"/>
    <x v="1"/>
    <s v="Direct"/>
    <n v="6"/>
    <n v="6"/>
    <n v="133.02000000000001"/>
  </r>
  <r>
    <s v="Import"/>
    <s v="Africa"/>
    <s v="South Africa"/>
    <s v="Durban"/>
    <x v="30"/>
    <x v="1"/>
    <s v="Direct"/>
    <n v="2"/>
    <n v="4"/>
    <n v="37.631999999999998"/>
  </r>
  <r>
    <s v="Import"/>
    <s v="Africa"/>
    <s v="South Africa"/>
    <s v="Durban"/>
    <x v="67"/>
    <x v="1"/>
    <s v="Direct"/>
    <n v="23"/>
    <n v="23"/>
    <n v="567.48450000000003"/>
  </r>
  <r>
    <s v="Import"/>
    <s v="Africa"/>
    <s v="South Africa"/>
    <s v="Durban"/>
    <x v="75"/>
    <x v="1"/>
    <s v="Direct"/>
    <n v="8"/>
    <n v="16"/>
    <n v="186.761"/>
  </r>
  <r>
    <s v="Import"/>
    <s v="Africa"/>
    <s v="South Africa"/>
    <s v="Durban"/>
    <x v="0"/>
    <x v="1"/>
    <s v="Direct"/>
    <n v="1"/>
    <n v="2"/>
    <n v="17"/>
  </r>
  <r>
    <s v="Import"/>
    <s v="Africa"/>
    <s v="Tunisia"/>
    <s v="Sfax"/>
    <x v="4"/>
    <x v="1"/>
    <s v="Direct"/>
    <n v="3"/>
    <n v="3"/>
    <n v="72.900000000000006"/>
  </r>
  <r>
    <s v="Export"/>
    <s v="United Kingdom and Ireland"/>
    <s v="United Kingdom"/>
    <s v="London Gateway Port"/>
    <x v="19"/>
    <x v="1"/>
    <s v="Direct"/>
    <n v="1"/>
    <n v="1"/>
    <n v="21.26"/>
  </r>
  <r>
    <s v="Export"/>
    <s v="United Kingdom and Ireland"/>
    <s v="United Kingdom"/>
    <s v="London Gateway Port"/>
    <x v="23"/>
    <x v="1"/>
    <s v="Direct"/>
    <n v="3"/>
    <n v="6"/>
    <n v="58.46"/>
  </r>
  <r>
    <s v="Export"/>
    <s v="United Kingdom and Ireland"/>
    <s v="United Kingdom"/>
    <s v="Narborough"/>
    <x v="23"/>
    <x v="1"/>
    <s v="Direct"/>
    <n v="4"/>
    <n v="4"/>
    <n v="93.313000000000002"/>
  </r>
  <r>
    <s v="Export"/>
    <s v="United Kingdom and Ireland"/>
    <s v="United Kingdom"/>
    <s v="Southampton"/>
    <x v="61"/>
    <x v="1"/>
    <s v="Direct"/>
    <n v="11"/>
    <n v="22"/>
    <n v="130.28"/>
  </r>
  <r>
    <s v="Export"/>
    <s v="United Kingdom and Ireland"/>
    <s v="United Kingdom"/>
    <s v="Southampton"/>
    <x v="36"/>
    <x v="1"/>
    <s v="Direct"/>
    <n v="1"/>
    <n v="1"/>
    <n v="4.3529999999999998"/>
  </r>
  <r>
    <s v="Export"/>
    <s v="United Kingdom and Ireland"/>
    <s v="United Kingdom"/>
    <s v="Southampton"/>
    <x v="6"/>
    <x v="1"/>
    <s v="Direct"/>
    <n v="3"/>
    <n v="5"/>
    <n v="7.99"/>
  </r>
  <r>
    <s v="Export"/>
    <s v="Western Europe"/>
    <s v="Belgium"/>
    <s v="Antwerp"/>
    <x v="37"/>
    <x v="1"/>
    <s v="Direct"/>
    <n v="5"/>
    <n v="8"/>
    <n v="16"/>
  </r>
  <r>
    <s v="Export"/>
    <s v="Western Europe"/>
    <s v="France"/>
    <s v="Rungis"/>
    <x v="39"/>
    <x v="1"/>
    <s v="Direct"/>
    <n v="3"/>
    <n v="3"/>
    <n v="43.961500000000001"/>
  </r>
  <r>
    <s v="Export"/>
    <s v="Western Europe"/>
    <s v="Germany, Federal Republic of"/>
    <s v="Hamburg"/>
    <x v="10"/>
    <x v="1"/>
    <s v="Direct"/>
    <n v="5"/>
    <n v="10"/>
    <n v="30"/>
  </r>
  <r>
    <s v="Export"/>
    <s v="Western Europe"/>
    <s v="Germany, Federal Republic of"/>
    <s v="Hamburg"/>
    <x v="47"/>
    <x v="1"/>
    <s v="Direct"/>
    <n v="1"/>
    <n v="2"/>
    <n v="22.25"/>
  </r>
  <r>
    <s v="Export"/>
    <s v="Western Europe"/>
    <s v="Germany, Federal Republic of"/>
    <s v="Hamburg"/>
    <x v="19"/>
    <x v="1"/>
    <s v="Direct"/>
    <n v="18"/>
    <n v="18"/>
    <n v="435.96"/>
  </r>
  <r>
    <s v="Export"/>
    <s v="Western Europe"/>
    <s v="Germany, Federal Republic of"/>
    <s v="Hamburg"/>
    <x v="1"/>
    <x v="1"/>
    <s v="Direct"/>
    <n v="3"/>
    <n v="3"/>
    <n v="63.05"/>
  </r>
  <r>
    <s v="Export"/>
    <s v="Western Europe"/>
    <s v="Netherlands"/>
    <s v="Moerdijk"/>
    <x v="25"/>
    <x v="2"/>
    <s v="Direct"/>
    <n v="1"/>
    <n v="0"/>
    <n v="9000"/>
  </r>
  <r>
    <s v="Export"/>
    <s v="Western Europe"/>
    <s v="Netherlands"/>
    <s v="Rotterdam"/>
    <x v="4"/>
    <x v="1"/>
    <s v="Direct"/>
    <n v="41"/>
    <n v="82"/>
    <n v="734.35199999999998"/>
  </r>
  <r>
    <s v="Export"/>
    <s v="Western Europe"/>
    <s v="Netherlands"/>
    <s v="Rotterdam"/>
    <x v="42"/>
    <x v="1"/>
    <s v="Direct"/>
    <n v="1"/>
    <n v="1"/>
    <n v="5.46"/>
  </r>
  <r>
    <s v="Export"/>
    <s v="Western Europe"/>
    <s v="Netherlands"/>
    <s v="Rotterdam"/>
    <x v="27"/>
    <x v="1"/>
    <s v="Direct"/>
    <n v="5"/>
    <n v="5"/>
    <n v="136.5"/>
  </r>
  <r>
    <s v="Export"/>
    <s v="Western Europe"/>
    <s v="Spain"/>
    <s v="Las Palmas"/>
    <x v="3"/>
    <x v="1"/>
    <s v="Direct"/>
    <n v="1"/>
    <n v="1"/>
    <n v="4"/>
  </r>
  <r>
    <s v="Import"/>
    <s v="Africa"/>
    <s v="Djibouti"/>
    <s v="Djibouti"/>
    <x v="51"/>
    <x v="1"/>
    <s v="Direct"/>
    <n v="2"/>
    <n v="2"/>
    <n v="38.847999999999999"/>
  </r>
  <r>
    <s v="Import"/>
    <s v="Africa"/>
    <s v="Egypt"/>
    <s v="Alexandria"/>
    <x v="17"/>
    <x v="1"/>
    <s v="Direct"/>
    <n v="1"/>
    <n v="2"/>
    <n v="0.93"/>
  </r>
  <r>
    <s v="Import"/>
    <s v="Africa"/>
    <s v="Egypt"/>
    <s v="Damietta "/>
    <x v="2"/>
    <x v="1"/>
    <s v="Direct"/>
    <n v="1"/>
    <n v="1"/>
    <n v="27"/>
  </r>
  <r>
    <s v="Import"/>
    <s v="Africa"/>
    <s v="Egypt"/>
    <s v="Damietta "/>
    <x v="30"/>
    <x v="1"/>
    <s v="Direct"/>
    <n v="1"/>
    <n v="2"/>
    <n v="25.431999999999999"/>
  </r>
  <r>
    <s v="Import"/>
    <s v="Africa"/>
    <s v="Morocco"/>
    <s v="Tangier"/>
    <x v="0"/>
    <x v="0"/>
    <s v="Direct"/>
    <n v="1"/>
    <n v="0"/>
    <n v="41.999899999999997"/>
  </r>
  <r>
    <s v="Import"/>
    <s v="Africa"/>
    <s v="Namibia"/>
    <s v="Walvis Bay"/>
    <x v="42"/>
    <x v="1"/>
    <s v="Direct"/>
    <n v="1"/>
    <n v="1"/>
    <n v="19.557400000000001"/>
  </r>
  <r>
    <s v="Import"/>
    <s v="Africa"/>
    <s v="South Africa"/>
    <s v="Cape Town"/>
    <x v="42"/>
    <x v="1"/>
    <s v="Direct"/>
    <n v="3"/>
    <n v="6"/>
    <n v="67.06"/>
  </r>
  <r>
    <s v="Import"/>
    <s v="Africa"/>
    <s v="South Africa"/>
    <s v="Cape Town"/>
    <x v="67"/>
    <x v="1"/>
    <s v="Direct"/>
    <n v="1"/>
    <n v="1"/>
    <n v="22.9"/>
  </r>
  <r>
    <s v="Import"/>
    <s v="Africa"/>
    <s v="South Africa"/>
    <s v="Cape Town"/>
    <x v="52"/>
    <x v="1"/>
    <s v="Direct"/>
    <n v="1"/>
    <n v="1"/>
    <n v="20.3"/>
  </r>
  <r>
    <s v="Import"/>
    <s v="Africa"/>
    <s v="South Africa"/>
    <s v="Durban"/>
    <x v="36"/>
    <x v="1"/>
    <s v="Direct"/>
    <n v="2"/>
    <n v="4"/>
    <n v="4.3499999999999996"/>
  </r>
  <r>
    <s v="Import"/>
    <s v="Africa"/>
    <s v="South Africa"/>
    <s v="Durban"/>
    <x v="10"/>
    <x v="0"/>
    <s v="Direct"/>
    <n v="8"/>
    <n v="0"/>
    <n v="37.347000000000001"/>
  </r>
  <r>
    <s v="Import"/>
    <s v="Africa"/>
    <s v="South Africa"/>
    <s v="Durban"/>
    <x v="45"/>
    <x v="1"/>
    <s v="Direct"/>
    <n v="1"/>
    <n v="1"/>
    <n v="25.06"/>
  </r>
  <r>
    <s v="Import"/>
    <s v="Africa"/>
    <s v="South Africa"/>
    <s v="Durban"/>
    <x v="9"/>
    <x v="1"/>
    <s v="Direct"/>
    <n v="5"/>
    <n v="6"/>
    <n v="17.36"/>
  </r>
  <r>
    <s v="Import"/>
    <s v="Africa"/>
    <s v="South Africa"/>
    <s v="Durban"/>
    <x v="18"/>
    <x v="1"/>
    <s v="Direct"/>
    <n v="7"/>
    <n v="10"/>
    <n v="97.737300000000005"/>
  </r>
  <r>
    <s v="Import"/>
    <s v="Africa"/>
    <s v="South Africa"/>
    <s v="Durban"/>
    <x v="26"/>
    <x v="0"/>
    <s v="Direct"/>
    <n v="67"/>
    <n v="0"/>
    <n v="19.91"/>
  </r>
  <r>
    <s v="Import"/>
    <s v="Africa"/>
    <s v="South Africa"/>
    <s v="Durban"/>
    <x v="26"/>
    <x v="1"/>
    <s v="Direct"/>
    <n v="6"/>
    <n v="11"/>
    <n v="70.585999999999999"/>
  </r>
  <r>
    <s v="Import"/>
    <s v="Africa"/>
    <s v="South Africa"/>
    <s v="Durban"/>
    <x v="77"/>
    <x v="1"/>
    <s v="Direct"/>
    <n v="2"/>
    <n v="2"/>
    <n v="30.48"/>
  </r>
  <r>
    <s v="Import"/>
    <s v="Africa"/>
    <s v="South Africa"/>
    <s v="Port Elizabeth"/>
    <x v="6"/>
    <x v="1"/>
    <s v="Direct"/>
    <n v="1"/>
    <n v="1"/>
    <n v="0.93"/>
  </r>
  <r>
    <s v="Import"/>
    <s v="Africa"/>
    <s v="Togo"/>
    <s v="Lome"/>
    <x v="72"/>
    <x v="1"/>
    <s v="Direct"/>
    <n v="1"/>
    <n v="2"/>
    <n v="25"/>
  </r>
  <r>
    <s v="Import"/>
    <s v="Australia"/>
    <s v="Australia"/>
    <s v="Adelaide"/>
    <x v="0"/>
    <x v="0"/>
    <s v="Direct"/>
    <n v="5"/>
    <n v="0"/>
    <n v="47.78"/>
  </r>
  <r>
    <s v="Import"/>
    <s v="Australia"/>
    <s v="Australia"/>
    <s v="Brisbane"/>
    <x v="11"/>
    <x v="1"/>
    <s v="Direct"/>
    <n v="2"/>
    <n v="2"/>
    <n v="39.667000000000002"/>
  </r>
  <r>
    <s v="Import"/>
    <s v="Australia"/>
    <s v="Australia"/>
    <s v="Brisbane"/>
    <x v="59"/>
    <x v="1"/>
    <s v="Direct"/>
    <n v="1"/>
    <n v="1"/>
    <n v="22.06"/>
  </r>
  <r>
    <s v="Import"/>
    <s v="Australia"/>
    <s v="Australia"/>
    <s v="Brisbane"/>
    <x v="39"/>
    <x v="1"/>
    <s v="Direct"/>
    <n v="1"/>
    <n v="2"/>
    <n v="13.867000000000001"/>
  </r>
  <r>
    <s v="Import"/>
    <s v="Australia"/>
    <s v="Australia"/>
    <s v="Brisbane"/>
    <x v="3"/>
    <x v="0"/>
    <s v="Direct"/>
    <n v="1"/>
    <n v="0"/>
    <n v="11.96"/>
  </r>
  <r>
    <s v="Import"/>
    <s v="Australia"/>
    <s v="Australia"/>
    <s v="Brisbane"/>
    <x v="3"/>
    <x v="1"/>
    <s v="Direct"/>
    <n v="3"/>
    <n v="5"/>
    <n v="23.466000000000001"/>
  </r>
  <r>
    <s v="Import"/>
    <s v="Australia"/>
    <s v="Australia"/>
    <s v="Brisbane"/>
    <x v="54"/>
    <x v="1"/>
    <s v="Direct"/>
    <n v="18"/>
    <n v="36"/>
    <n v="378.41199999999998"/>
  </r>
  <r>
    <s v="Import"/>
    <s v="Australia"/>
    <s v="Australia"/>
    <s v="Brisbane"/>
    <x v="22"/>
    <x v="1"/>
    <s v="Direct"/>
    <n v="10"/>
    <n v="16"/>
    <n v="127.44"/>
  </r>
  <r>
    <s v="Import"/>
    <s v="Australia"/>
    <s v="Australia"/>
    <s v="Brisbane"/>
    <x v="52"/>
    <x v="1"/>
    <s v="Direct"/>
    <n v="6"/>
    <n v="12"/>
    <n v="116.1549"/>
  </r>
  <r>
    <s v="Import"/>
    <s v="Australia"/>
    <s v="Australia"/>
    <s v="Brisbane"/>
    <x v="8"/>
    <x v="1"/>
    <s v="Direct"/>
    <n v="7"/>
    <n v="11"/>
    <n v="122.8612"/>
  </r>
  <r>
    <s v="Import"/>
    <s v="Australia"/>
    <s v="Australia"/>
    <s v="Brisbane"/>
    <x v="18"/>
    <x v="1"/>
    <s v="Direct"/>
    <n v="65"/>
    <n v="116"/>
    <n v="849.59119999999996"/>
  </r>
  <r>
    <s v="Import"/>
    <s v="Australia"/>
    <s v="Australia"/>
    <s v="Brisbane"/>
    <x v="26"/>
    <x v="1"/>
    <s v="Direct"/>
    <n v="4"/>
    <n v="8"/>
    <n v="82.311000000000007"/>
  </r>
  <r>
    <s v="Import"/>
    <s v="Australia"/>
    <s v="Australia"/>
    <s v="Melbourne"/>
    <x v="4"/>
    <x v="1"/>
    <s v="Direct"/>
    <n v="102"/>
    <n v="141"/>
    <n v="1874.1913999999999"/>
  </r>
  <r>
    <s v="Import"/>
    <s v="Australia"/>
    <s v="Australia"/>
    <s v="Melbourne"/>
    <x v="59"/>
    <x v="1"/>
    <s v="Direct"/>
    <n v="7"/>
    <n v="14"/>
    <n v="174.417"/>
  </r>
  <r>
    <s v="Import"/>
    <s v="Australia"/>
    <s v="Australia"/>
    <s v="Melbourne"/>
    <x v="39"/>
    <x v="1"/>
    <s v="Direct"/>
    <n v="9"/>
    <n v="18"/>
    <n v="207.70099999999999"/>
  </r>
  <r>
    <s v="Import"/>
    <s v="Australia"/>
    <s v="Australia"/>
    <s v="Melbourne"/>
    <x v="24"/>
    <x v="1"/>
    <s v="Direct"/>
    <n v="21"/>
    <n v="39"/>
    <n v="122.0596"/>
  </r>
  <r>
    <s v="Import"/>
    <s v="Australia"/>
    <s v="Australia"/>
    <s v="Melbourne"/>
    <x v="43"/>
    <x v="1"/>
    <s v="Direct"/>
    <n v="16"/>
    <n v="19"/>
    <n v="391.85840000000002"/>
  </r>
  <r>
    <s v="Import"/>
    <s v="Australia"/>
    <s v="Australia"/>
    <s v="Melbourne"/>
    <x v="3"/>
    <x v="0"/>
    <s v="Direct"/>
    <n v="2"/>
    <n v="0"/>
    <n v="40.223999999999997"/>
  </r>
  <r>
    <s v="Import"/>
    <s v="Australia"/>
    <s v="Australia"/>
    <s v="Melbourne"/>
    <x v="3"/>
    <x v="1"/>
    <s v="Direct"/>
    <n v="9"/>
    <n v="14"/>
    <n v="110.29"/>
  </r>
  <r>
    <s v="Import"/>
    <s v="Australia"/>
    <s v="Australia"/>
    <s v="Melbourne"/>
    <x v="58"/>
    <x v="1"/>
    <s v="Direct"/>
    <n v="2"/>
    <n v="2"/>
    <n v="36.54"/>
  </r>
  <r>
    <s v="Import"/>
    <s v="Australia"/>
    <s v="Australia"/>
    <s v="Melbourne"/>
    <x v="52"/>
    <x v="1"/>
    <s v="Direct"/>
    <n v="25"/>
    <n v="36"/>
    <n v="439.16559999999998"/>
  </r>
  <r>
    <s v="Import"/>
    <s v="Australia"/>
    <s v="Australia"/>
    <s v="Melbourne"/>
    <x v="28"/>
    <x v="1"/>
    <s v="Direct"/>
    <n v="3"/>
    <n v="3"/>
    <n v="58.491999999999997"/>
  </r>
  <r>
    <s v="Import"/>
    <s v="Australia"/>
    <s v="Australia"/>
    <s v="Melbourne"/>
    <x v="8"/>
    <x v="1"/>
    <s v="Direct"/>
    <n v="7"/>
    <n v="14"/>
    <n v="70.731999999999999"/>
  </r>
  <r>
    <s v="Import"/>
    <s v="Australia"/>
    <s v="Australia"/>
    <s v="Melbourne"/>
    <x v="76"/>
    <x v="1"/>
    <s v="Direct"/>
    <n v="13"/>
    <n v="26"/>
    <n v="70.497600000000006"/>
  </r>
  <r>
    <s v="Import"/>
    <s v="Australia"/>
    <s v="Australia"/>
    <s v="Port Kembla"/>
    <x v="3"/>
    <x v="1"/>
    <s v="Direct"/>
    <n v="2"/>
    <n v="2"/>
    <n v="40.479999999999997"/>
  </r>
  <r>
    <s v="Export"/>
    <s v="Southern Asia"/>
    <s v="India"/>
    <s v="Garhi Harsaru"/>
    <x v="35"/>
    <x v="1"/>
    <s v="Direct"/>
    <n v="6"/>
    <n v="6"/>
    <n v="123.12"/>
  </r>
  <r>
    <s v="Export"/>
    <s v="Southern Asia"/>
    <s v="India"/>
    <s v="India - Other"/>
    <x v="66"/>
    <x v="1"/>
    <s v="Direct"/>
    <n v="48"/>
    <n v="48"/>
    <n v="995.1096"/>
  </r>
  <r>
    <s v="Export"/>
    <s v="Southern Asia"/>
    <s v="India"/>
    <s v="India - Other"/>
    <x v="28"/>
    <x v="1"/>
    <s v="Direct"/>
    <n v="14"/>
    <n v="14"/>
    <n v="291.11799999999999"/>
  </r>
  <r>
    <s v="Export"/>
    <s v="Southern Asia"/>
    <s v="India"/>
    <s v="India - Other"/>
    <x v="35"/>
    <x v="1"/>
    <s v="Direct"/>
    <n v="5"/>
    <n v="5"/>
    <n v="102.80800000000001"/>
  </r>
  <r>
    <s v="Export"/>
    <s v="Southern Asia"/>
    <s v="India"/>
    <s v="Jawaharlal Nehru"/>
    <x v="59"/>
    <x v="1"/>
    <s v="Direct"/>
    <n v="2"/>
    <n v="4"/>
    <n v="48.8"/>
  </r>
  <r>
    <s v="Export"/>
    <s v="Southern Asia"/>
    <s v="India"/>
    <s v="Jawaharlal Nehru"/>
    <x v="45"/>
    <x v="1"/>
    <s v="Direct"/>
    <n v="40"/>
    <n v="40"/>
    <n v="1046.7260000000001"/>
  </r>
  <r>
    <s v="Export"/>
    <s v="Southern Asia"/>
    <s v="India"/>
    <s v="Jawaharlal Nehru"/>
    <x v="17"/>
    <x v="1"/>
    <s v="Direct"/>
    <n v="2"/>
    <n v="4"/>
    <n v="33.090000000000003"/>
  </r>
  <r>
    <s v="Export"/>
    <s v="Southern Asia"/>
    <s v="India"/>
    <s v="Jawaharlal Nehru"/>
    <x v="26"/>
    <x v="1"/>
    <s v="Direct"/>
    <n v="24"/>
    <n v="48"/>
    <n v="605.69000000000005"/>
  </r>
  <r>
    <s v="Export"/>
    <s v="Southern Asia"/>
    <s v="India"/>
    <s v="Jawaharlal Nehru"/>
    <x v="23"/>
    <x v="1"/>
    <s v="Direct"/>
    <n v="28"/>
    <n v="38"/>
    <n v="626.82899999999995"/>
  </r>
  <r>
    <s v="Export"/>
    <s v="Southern Asia"/>
    <s v="India"/>
    <s v="Jawaharlal Nehru"/>
    <x v="35"/>
    <x v="1"/>
    <s v="Direct"/>
    <n v="23"/>
    <n v="23"/>
    <n v="474.92"/>
  </r>
  <r>
    <s v="Export"/>
    <s v="Southern Asia"/>
    <s v="India"/>
    <s v="Madras"/>
    <x v="17"/>
    <x v="1"/>
    <s v="Direct"/>
    <n v="5"/>
    <n v="8"/>
    <n v="120.27"/>
  </r>
  <r>
    <s v="Export"/>
    <s v="Southern Asia"/>
    <s v="India"/>
    <s v="Madras"/>
    <x v="28"/>
    <x v="1"/>
    <s v="Direct"/>
    <n v="10"/>
    <n v="10"/>
    <n v="220.28899999999999"/>
  </r>
  <r>
    <s v="Export"/>
    <s v="Southern Asia"/>
    <s v="India"/>
    <s v="Madras"/>
    <x v="35"/>
    <x v="1"/>
    <s v="Direct"/>
    <n v="28"/>
    <n v="28"/>
    <n v="575.28"/>
  </r>
  <r>
    <s v="Export"/>
    <s v="Southern Asia"/>
    <s v="India"/>
    <s v="Madras"/>
    <x v="0"/>
    <x v="1"/>
    <s v="Direct"/>
    <n v="1"/>
    <n v="1"/>
    <n v="18.3"/>
  </r>
  <r>
    <s v="Export"/>
    <s v="Southern Asia"/>
    <s v="India"/>
    <s v="Mundra"/>
    <x v="28"/>
    <x v="1"/>
    <s v="Direct"/>
    <n v="10"/>
    <n v="10"/>
    <n v="223.12200000000001"/>
  </r>
  <r>
    <s v="Export"/>
    <s v="Southern Asia"/>
    <s v="India"/>
    <s v="Mundra"/>
    <x v="23"/>
    <x v="1"/>
    <s v="Direct"/>
    <n v="4"/>
    <n v="5"/>
    <n v="80.802000000000007"/>
  </r>
  <r>
    <s v="Export"/>
    <s v="Southern Asia"/>
    <s v="India"/>
    <s v="Tuticorin"/>
    <x v="48"/>
    <x v="1"/>
    <s v="Direct"/>
    <n v="6"/>
    <n v="12"/>
    <n v="157.43"/>
  </r>
  <r>
    <s v="Export"/>
    <s v="Southern Asia"/>
    <s v="India"/>
    <s v="Tuticorin"/>
    <x v="22"/>
    <x v="1"/>
    <s v="Direct"/>
    <n v="2"/>
    <n v="4"/>
    <n v="52.83"/>
  </r>
  <r>
    <s v="Export"/>
    <s v="Southern Asia"/>
    <s v="Myanmar"/>
    <s v="Rangoon"/>
    <x v="33"/>
    <x v="1"/>
    <s v="Direct"/>
    <n v="252"/>
    <n v="252"/>
    <n v="6504.8149999999996"/>
  </r>
  <r>
    <s v="Export"/>
    <s v="Southern Asia"/>
    <s v="Sri Lanka"/>
    <s v="Colombo"/>
    <x v="6"/>
    <x v="1"/>
    <s v="Direct"/>
    <n v="1"/>
    <n v="2"/>
    <n v="2.9"/>
  </r>
  <r>
    <s v="Export"/>
    <s v="U.S.A."/>
    <s v="United States Of America"/>
    <s v="Charleston"/>
    <x v="17"/>
    <x v="1"/>
    <s v="Direct"/>
    <n v="1"/>
    <n v="1"/>
    <n v="7.84"/>
  </r>
  <r>
    <s v="Export"/>
    <s v="U.S.A."/>
    <s v="United States Of America"/>
    <s v="Chicago"/>
    <x v="43"/>
    <x v="1"/>
    <s v="Direct"/>
    <n v="2"/>
    <n v="2"/>
    <n v="29.94"/>
  </r>
  <r>
    <s v="Export"/>
    <s v="U.S.A."/>
    <s v="United States Of America"/>
    <s v="Cleveland - OH"/>
    <x v="45"/>
    <x v="1"/>
    <s v="Direct"/>
    <n v="3"/>
    <n v="3"/>
    <n v="61.25"/>
  </r>
  <r>
    <s v="Export"/>
    <s v="U.S.A."/>
    <s v="United States Of America"/>
    <s v="Houston"/>
    <x v="3"/>
    <x v="1"/>
    <s v="Direct"/>
    <n v="1"/>
    <n v="2"/>
    <n v="6.8038999999999996"/>
  </r>
  <r>
    <s v="Export"/>
    <s v="U.S.A."/>
    <s v="United States Of America"/>
    <s v="Long Beach"/>
    <x v="39"/>
    <x v="1"/>
    <s v="Direct"/>
    <n v="24"/>
    <n v="33"/>
    <n v="470.52940000000001"/>
  </r>
  <r>
    <s v="Export"/>
    <s v="U.S.A."/>
    <s v="United States Of America"/>
    <s v="Long Beach"/>
    <x v="9"/>
    <x v="1"/>
    <s v="Direct"/>
    <n v="1"/>
    <n v="1"/>
    <n v="4.7"/>
  </r>
  <r>
    <s v="Export"/>
    <s v="U.S.A."/>
    <s v="United States Of America"/>
    <s v="Nashville"/>
    <x v="3"/>
    <x v="1"/>
    <s v="Direct"/>
    <n v="5"/>
    <n v="10"/>
    <n v="63.53"/>
  </r>
  <r>
    <s v="Export"/>
    <s v="U.S.A."/>
    <s v="United States Of America"/>
    <s v="New Orleans"/>
    <x v="24"/>
    <x v="1"/>
    <s v="Direct"/>
    <n v="1"/>
    <n v="2"/>
    <n v="5"/>
  </r>
  <r>
    <s v="Export"/>
    <s v="U.S.A."/>
    <s v="United States Of America"/>
    <s v="New York"/>
    <x v="3"/>
    <x v="1"/>
    <s v="Direct"/>
    <n v="6"/>
    <n v="11"/>
    <n v="112.42700000000001"/>
  </r>
  <r>
    <s v="Export"/>
    <s v="U.S.A."/>
    <s v="United States Of America"/>
    <s v="Norfolk"/>
    <x v="4"/>
    <x v="1"/>
    <s v="Direct"/>
    <n v="5"/>
    <n v="10"/>
    <n v="88.484999999999999"/>
  </r>
  <r>
    <s v="Export"/>
    <s v="U.S.A."/>
    <s v="United States Of America"/>
    <s v="Oakland"/>
    <x v="4"/>
    <x v="1"/>
    <s v="Direct"/>
    <n v="3"/>
    <n v="3"/>
    <n v="61.366999999999997"/>
  </r>
  <r>
    <s v="Export"/>
    <s v="U.S.A."/>
    <s v="United States Of America"/>
    <s v="Oakland"/>
    <x v="34"/>
    <x v="1"/>
    <s v="Direct"/>
    <n v="6"/>
    <n v="6"/>
    <n v="116.4195"/>
  </r>
  <r>
    <s v="Export"/>
    <s v="U.S.A."/>
    <s v="United States Of America"/>
    <s v="Philadelphia"/>
    <x v="34"/>
    <x v="1"/>
    <s v="Direct"/>
    <n v="7"/>
    <n v="7"/>
    <n v="134.9151"/>
  </r>
  <r>
    <s v="Export"/>
    <s v="U.S.A."/>
    <s v="United States Of America"/>
    <s v="PITTSBURGH"/>
    <x v="8"/>
    <x v="1"/>
    <s v="Direct"/>
    <n v="1"/>
    <n v="1"/>
    <n v="11.702"/>
  </r>
  <r>
    <s v="Export"/>
    <s v="U.S.A."/>
    <s v="United States Of America"/>
    <s v="Seattle"/>
    <x v="4"/>
    <x v="1"/>
    <s v="Direct"/>
    <n v="2"/>
    <n v="4"/>
    <n v="35.393999999999998"/>
  </r>
  <r>
    <s v="Export"/>
    <s v="U.S.A."/>
    <s v="United States Of America"/>
    <s v="Seattle"/>
    <x v="19"/>
    <x v="1"/>
    <s v="Direct"/>
    <n v="16"/>
    <n v="16"/>
    <n v="290.77999999999997"/>
  </r>
  <r>
    <s v="Export"/>
    <s v="U.S.A."/>
    <s v="United States Of America"/>
    <s v="Seattle"/>
    <x v="9"/>
    <x v="1"/>
    <s v="Direct"/>
    <n v="1"/>
    <n v="2"/>
    <n v="2.484"/>
  </r>
  <r>
    <s v="Export"/>
    <s v="U.S.A."/>
    <s v="United States Of America"/>
    <s v="Tacoma"/>
    <x v="0"/>
    <x v="0"/>
    <s v="Direct"/>
    <n v="1"/>
    <n v="0"/>
    <n v="44"/>
  </r>
  <r>
    <s v="Export"/>
    <s v="U.S.A."/>
    <s v="United States Of America"/>
    <s v="USA - other"/>
    <x v="4"/>
    <x v="1"/>
    <s v="Direct"/>
    <n v="3"/>
    <n v="6"/>
    <n v="58.01"/>
  </r>
  <r>
    <s v="Export"/>
    <s v="United Kingdom and Ireland"/>
    <s v="United Kingdom"/>
    <s v="Felixstowe"/>
    <x v="6"/>
    <x v="1"/>
    <s v="Direct"/>
    <n v="1"/>
    <n v="1"/>
    <n v="1.68"/>
  </r>
  <r>
    <s v="Export"/>
    <s v="United Kingdom and Ireland"/>
    <s v="United Kingdom"/>
    <s v="Felixstowe"/>
    <x v="53"/>
    <x v="1"/>
    <s v="Direct"/>
    <n v="4"/>
    <n v="4"/>
    <n v="97.355999999999995"/>
  </r>
  <r>
    <s v="Export"/>
    <s v="United Kingdom and Ireland"/>
    <s v="United Kingdom"/>
    <s v="Grangemouth"/>
    <x v="9"/>
    <x v="1"/>
    <s v="Direct"/>
    <n v="2"/>
    <n v="3"/>
    <n v="8.6300000000000008"/>
  </r>
  <r>
    <s v="Export"/>
    <s v="United Kingdom and Ireland"/>
    <s v="United Kingdom"/>
    <s v="Southampton"/>
    <x v="6"/>
    <x v="0"/>
    <s v="Direct"/>
    <n v="2"/>
    <n v="0"/>
    <n v="2.984"/>
  </r>
  <r>
    <s v="Export"/>
    <s v="United Kingdom and Ireland"/>
    <s v="United Kingdom"/>
    <s v="Southampton"/>
    <x v="78"/>
    <x v="1"/>
    <s v="Direct"/>
    <n v="1"/>
    <n v="1"/>
    <n v="13.005000000000001"/>
  </r>
  <r>
    <s v="Export"/>
    <s v="Western Europe"/>
    <s v="Belgium"/>
    <s v="Antwerp"/>
    <x v="39"/>
    <x v="1"/>
    <s v="Direct"/>
    <n v="3"/>
    <n v="3"/>
    <n v="28.933299999999999"/>
  </r>
  <r>
    <s v="Export"/>
    <s v="Western Europe"/>
    <s v="Belgium"/>
    <s v="Antwerp"/>
    <x v="9"/>
    <x v="1"/>
    <s v="Direct"/>
    <n v="1"/>
    <n v="1"/>
    <n v="3.02"/>
  </r>
  <r>
    <s v="Export"/>
    <s v="Western Europe"/>
    <s v="Belgium"/>
    <s v="Zeebrugge"/>
    <x v="0"/>
    <x v="0"/>
    <s v="Direct"/>
    <n v="1"/>
    <n v="0"/>
    <n v="53.75"/>
  </r>
  <r>
    <s v="Export"/>
    <s v="Western Europe"/>
    <s v="France"/>
    <s v="Fos-Sur-Mer"/>
    <x v="9"/>
    <x v="1"/>
    <s v="Direct"/>
    <n v="1"/>
    <n v="2"/>
    <n v="8.3000000000000007"/>
  </r>
  <r>
    <s v="Export"/>
    <s v="Western Europe"/>
    <s v="France"/>
    <s v="France - other"/>
    <x v="39"/>
    <x v="1"/>
    <s v="Direct"/>
    <n v="4"/>
    <n v="6"/>
    <n v="70.935500000000005"/>
  </r>
  <r>
    <s v="Export"/>
    <s v="Western Europe"/>
    <s v="Netherlands"/>
    <s v="Amsterdam"/>
    <x v="32"/>
    <x v="1"/>
    <s v="Direct"/>
    <n v="20"/>
    <n v="20"/>
    <n v="530.83000000000004"/>
  </r>
  <r>
    <s v="Export"/>
    <s v="Western Europe"/>
    <s v="Netherlands"/>
    <s v="Rotterdam"/>
    <x v="35"/>
    <x v="1"/>
    <s v="Direct"/>
    <n v="15"/>
    <n v="15"/>
    <n v="311.08"/>
  </r>
  <r>
    <s v="Export"/>
    <s v="Western Europe"/>
    <s v="Spain"/>
    <s v="Algeciras"/>
    <x v="4"/>
    <x v="1"/>
    <s v="Direct"/>
    <n v="6"/>
    <n v="12"/>
    <n v="134.63999999999999"/>
  </r>
  <r>
    <s v="Export"/>
    <s v="Western Europe"/>
    <s v="Spain"/>
    <s v="Barcelona"/>
    <x v="31"/>
    <x v="1"/>
    <s v="Direct"/>
    <n v="2"/>
    <n v="2"/>
    <n v="35.93"/>
  </r>
  <r>
    <s v="Export"/>
    <s v="Western Europe"/>
    <s v="Spain"/>
    <s v="Palmones"/>
    <x v="19"/>
    <x v="1"/>
    <s v="Direct"/>
    <n v="15"/>
    <n v="15"/>
    <n v="360.53100000000001"/>
  </r>
  <r>
    <s v="Export"/>
    <s v="Western Europe"/>
    <s v="Spain"/>
    <s v="Valencia"/>
    <x v="45"/>
    <x v="1"/>
    <s v="Direct"/>
    <n v="13"/>
    <n v="13"/>
    <n v="358.17"/>
  </r>
  <r>
    <s v="Import"/>
    <s v="Africa"/>
    <s v="Congo"/>
    <s v="Pointe Noire"/>
    <x v="7"/>
    <x v="1"/>
    <s v="Direct"/>
    <n v="1"/>
    <n v="1"/>
    <n v="2.7890000000000001"/>
  </r>
  <r>
    <s v="Import"/>
    <s v="Africa"/>
    <s v="Egypt"/>
    <s v="Alexandria"/>
    <x v="3"/>
    <x v="1"/>
    <s v="Direct"/>
    <n v="1"/>
    <n v="1"/>
    <n v="4.16"/>
  </r>
  <r>
    <s v="Import"/>
    <s v="Africa"/>
    <s v="Egypt"/>
    <s v="Damietta "/>
    <x v="79"/>
    <x v="1"/>
    <s v="Direct"/>
    <n v="1"/>
    <n v="2"/>
    <n v="25.14"/>
  </r>
  <r>
    <s v="Import"/>
    <s v="Africa"/>
    <s v="Egypt"/>
    <s v="Damietta "/>
    <x v="72"/>
    <x v="1"/>
    <s v="Direct"/>
    <n v="1"/>
    <n v="1"/>
    <n v="4.9400000000000004"/>
  </r>
  <r>
    <s v="Import"/>
    <s v="Africa"/>
    <s v="Kenya"/>
    <s v="Mombasa"/>
    <x v="36"/>
    <x v="1"/>
    <s v="Direct"/>
    <n v="1"/>
    <n v="1"/>
    <n v="2.3879999999999999"/>
  </r>
  <r>
    <s v="Import"/>
    <s v="Africa"/>
    <s v="Namibia"/>
    <s v="Walvis Bay"/>
    <x v="22"/>
    <x v="1"/>
    <s v="Direct"/>
    <n v="2"/>
    <n v="2"/>
    <n v="22.76"/>
  </r>
  <r>
    <s v="Export"/>
    <s v="South-East Asia"/>
    <s v="Indonesia"/>
    <s v="Jakarta"/>
    <x v="68"/>
    <x v="1"/>
    <s v="Direct"/>
    <n v="1"/>
    <n v="1"/>
    <n v="8.82"/>
  </r>
  <r>
    <s v="Export"/>
    <s v="South-East Asia"/>
    <s v="Indonesia"/>
    <s v="Jakarta"/>
    <x v="11"/>
    <x v="1"/>
    <s v="Direct"/>
    <n v="5"/>
    <n v="10"/>
    <n v="125.6"/>
  </r>
  <r>
    <s v="Export"/>
    <s v="South-East Asia"/>
    <s v="Indonesia"/>
    <s v="Jakarta"/>
    <x v="37"/>
    <x v="1"/>
    <s v="Direct"/>
    <n v="28"/>
    <n v="28"/>
    <n v="56"/>
  </r>
  <r>
    <s v="Export"/>
    <s v="South-East Asia"/>
    <s v="Indonesia"/>
    <s v="Jakarta"/>
    <x v="39"/>
    <x v="1"/>
    <s v="Direct"/>
    <n v="36"/>
    <n v="62"/>
    <n v="810.39059999999995"/>
  </r>
  <r>
    <s v="Export"/>
    <s v="South-East Asia"/>
    <s v="Indonesia"/>
    <s v="Jakarta"/>
    <x v="6"/>
    <x v="1"/>
    <s v="Direct"/>
    <n v="1"/>
    <n v="2"/>
    <n v="8.5820000000000007"/>
  </r>
  <r>
    <s v="Export"/>
    <s v="South-East Asia"/>
    <s v="Indonesia"/>
    <s v="Jakarta"/>
    <x v="22"/>
    <x v="1"/>
    <s v="Direct"/>
    <n v="25"/>
    <n v="48"/>
    <n v="609.11980000000005"/>
  </r>
  <r>
    <s v="Export"/>
    <s v="South-East Asia"/>
    <s v="Indonesia"/>
    <s v="Semarang"/>
    <x v="59"/>
    <x v="1"/>
    <s v="Direct"/>
    <n v="4"/>
    <n v="8"/>
    <n v="105.44"/>
  </r>
  <r>
    <s v="Export"/>
    <s v="South-East Asia"/>
    <s v="Indonesia"/>
    <s v="Semarang"/>
    <x v="46"/>
    <x v="1"/>
    <s v="Direct"/>
    <n v="7"/>
    <n v="14"/>
    <n v="165"/>
  </r>
  <r>
    <s v="Export"/>
    <s v="South-East Asia"/>
    <s v="Indonesia"/>
    <s v="Surabaya"/>
    <x v="33"/>
    <x v="1"/>
    <s v="Direct"/>
    <n v="24"/>
    <n v="24"/>
    <n v="100.37"/>
  </r>
  <r>
    <s v="Export"/>
    <s v="South-East Asia"/>
    <s v="Malaysia"/>
    <s v="Kota Kinabalu"/>
    <x v="33"/>
    <x v="1"/>
    <s v="Direct"/>
    <n v="79"/>
    <n v="79"/>
    <n v="1998.45"/>
  </r>
  <r>
    <s v="Export"/>
    <s v="South-East Asia"/>
    <s v="Malaysia"/>
    <s v="Pasir Gudang"/>
    <x v="34"/>
    <x v="1"/>
    <s v="Direct"/>
    <n v="5"/>
    <n v="5"/>
    <n v="103.99"/>
  </r>
  <r>
    <s v="Export"/>
    <s v="South-East Asia"/>
    <s v="Malaysia"/>
    <s v="Pasir Gudang"/>
    <x v="33"/>
    <x v="1"/>
    <s v="Direct"/>
    <n v="20"/>
    <n v="20"/>
    <n v="499.36"/>
  </r>
  <r>
    <s v="Export"/>
    <s v="South-East Asia"/>
    <s v="Malaysia"/>
    <s v="Penang"/>
    <x v="23"/>
    <x v="1"/>
    <s v="Direct"/>
    <n v="2"/>
    <n v="3"/>
    <n v="48.84"/>
  </r>
  <r>
    <s v="Export"/>
    <s v="South-East Asia"/>
    <s v="Malaysia"/>
    <s v="Port Klang"/>
    <x v="43"/>
    <x v="1"/>
    <s v="Direct"/>
    <n v="1"/>
    <n v="1"/>
    <n v="23.6"/>
  </r>
  <r>
    <s v="Export"/>
    <s v="South-East Asia"/>
    <s v="Malaysia"/>
    <s v="Port Klang"/>
    <x v="6"/>
    <x v="0"/>
    <s v="Direct"/>
    <n v="3"/>
    <n v="0"/>
    <n v="3.6"/>
  </r>
  <r>
    <s v="Export"/>
    <s v="South-East Asia"/>
    <s v="Malaysia"/>
    <s v="Port Klang"/>
    <x v="34"/>
    <x v="1"/>
    <s v="Direct"/>
    <n v="1"/>
    <n v="2"/>
    <n v="22.713999999999999"/>
  </r>
  <r>
    <s v="Export"/>
    <s v="South-East Asia"/>
    <s v="Malaysia"/>
    <s v="Port Klang"/>
    <x v="28"/>
    <x v="1"/>
    <s v="Direct"/>
    <n v="8"/>
    <n v="8"/>
    <n v="166.67599999999999"/>
  </r>
  <r>
    <s v="Export"/>
    <s v="South-East Asia"/>
    <s v="Malaysia"/>
    <s v="Port Klang"/>
    <x v="7"/>
    <x v="1"/>
    <s v="Direct"/>
    <n v="1"/>
    <n v="2"/>
    <n v="27.161000000000001"/>
  </r>
  <r>
    <s v="Export"/>
    <s v="South-East Asia"/>
    <s v="Malaysia"/>
    <s v="Tanjung Pelapas"/>
    <x v="21"/>
    <x v="1"/>
    <s v="Direct"/>
    <n v="1"/>
    <n v="2"/>
    <n v="7.32"/>
  </r>
  <r>
    <s v="Export"/>
    <s v="South-East Asia"/>
    <s v="Malaysia"/>
    <s v="Westport/Port Klang"/>
    <x v="55"/>
    <x v="1"/>
    <s v="Direct"/>
    <n v="5"/>
    <n v="5"/>
    <n v="124.67400000000001"/>
  </r>
  <r>
    <s v="Export"/>
    <s v="South-East Asia"/>
    <s v="Philippines"/>
    <s v="Cagayan De Oro"/>
    <x v="33"/>
    <x v="1"/>
    <s v="Direct"/>
    <n v="38"/>
    <n v="38"/>
    <n v="1045.3306"/>
  </r>
  <r>
    <s v="Export"/>
    <s v="South-East Asia"/>
    <s v="Philippines"/>
    <s v="Cebu"/>
    <x v="67"/>
    <x v="1"/>
    <s v="Direct"/>
    <n v="1"/>
    <n v="1"/>
    <n v="4.04"/>
  </r>
  <r>
    <s v="Export"/>
    <s v="South-East Asia"/>
    <s v="Philippines"/>
    <s v="Cebu"/>
    <x v="33"/>
    <x v="1"/>
    <s v="Direct"/>
    <n v="187"/>
    <n v="187"/>
    <n v="5299.3224"/>
  </r>
  <r>
    <s v="Export"/>
    <s v="South-East Asia"/>
    <s v="Philippines"/>
    <s v="Manila"/>
    <x v="55"/>
    <x v="1"/>
    <s v="Direct"/>
    <n v="43"/>
    <n v="43"/>
    <n v="1020.9408"/>
  </r>
  <r>
    <s v="Export"/>
    <s v="South-East Asia"/>
    <s v="Philippines"/>
    <s v="Manila"/>
    <x v="59"/>
    <x v="1"/>
    <s v="Direct"/>
    <n v="3"/>
    <n v="3"/>
    <n v="87.46"/>
  </r>
  <r>
    <s v="Export"/>
    <s v="South-East Asia"/>
    <s v="Philippines"/>
    <s v="Manila"/>
    <x v="30"/>
    <x v="1"/>
    <s v="Direct"/>
    <n v="1"/>
    <n v="1"/>
    <n v="16.880600000000001"/>
  </r>
  <r>
    <s v="Export"/>
    <s v="South-East Asia"/>
    <s v="Philippines"/>
    <s v="Manila"/>
    <x v="26"/>
    <x v="1"/>
    <s v="Direct"/>
    <n v="1"/>
    <n v="2"/>
    <n v="21.14"/>
  </r>
  <r>
    <s v="Export"/>
    <s v="South-East Asia"/>
    <s v="Philippines"/>
    <s v="Manila North Harbour"/>
    <x v="21"/>
    <x v="1"/>
    <s v="Direct"/>
    <n v="1"/>
    <n v="2"/>
    <n v="19.55"/>
  </r>
  <r>
    <s v="Export"/>
    <s v="South-East Asia"/>
    <s v="Singapore"/>
    <s v="Singapore"/>
    <x v="11"/>
    <x v="1"/>
    <s v="Direct"/>
    <n v="1"/>
    <n v="1"/>
    <n v="11.456"/>
  </r>
  <r>
    <s v="Export"/>
    <s v="South-East Asia"/>
    <s v="Singapore"/>
    <s v="Singapore"/>
    <x v="37"/>
    <x v="1"/>
    <s v="Direct"/>
    <n v="5222"/>
    <n v="9656"/>
    <n v="19343.989799999999"/>
  </r>
  <r>
    <s v="Export"/>
    <s v="South-East Asia"/>
    <s v="Singapore"/>
    <s v="Singapore"/>
    <x v="24"/>
    <x v="1"/>
    <s v="Direct"/>
    <n v="1"/>
    <n v="1"/>
    <n v="1.915"/>
  </r>
  <r>
    <s v="Import"/>
    <s v="Australia"/>
    <s v="Australia"/>
    <s v="Sydney"/>
    <x v="14"/>
    <x v="1"/>
    <s v="Direct"/>
    <n v="9"/>
    <n v="10"/>
    <n v="203.1223"/>
  </r>
  <r>
    <s v="Import"/>
    <s v="Australia"/>
    <s v="Australia"/>
    <s v="Sydney"/>
    <x v="55"/>
    <x v="1"/>
    <s v="Direct"/>
    <n v="8"/>
    <n v="16"/>
    <n v="136.6987"/>
  </r>
  <r>
    <s v="Import"/>
    <s v="Australia"/>
    <s v="Australia"/>
    <s v="Sydney"/>
    <x v="59"/>
    <x v="1"/>
    <s v="Direct"/>
    <n v="1"/>
    <n v="2"/>
    <n v="21.806000000000001"/>
  </r>
  <r>
    <s v="Import"/>
    <s v="Australia"/>
    <s v="Australia"/>
    <s v="Sydney"/>
    <x v="39"/>
    <x v="1"/>
    <s v="Transhipment"/>
    <n v="1"/>
    <n v="2"/>
    <n v="26.040600000000001"/>
  </r>
  <r>
    <s v="Import"/>
    <s v="Australia"/>
    <s v="Australia"/>
    <s v="Sydney"/>
    <x v="30"/>
    <x v="1"/>
    <s v="Direct"/>
    <n v="17"/>
    <n v="32"/>
    <n v="365.57100000000003"/>
  </r>
  <r>
    <s v="Import"/>
    <s v="Australia"/>
    <s v="Australia"/>
    <s v="Sydney"/>
    <x v="24"/>
    <x v="1"/>
    <s v="Direct"/>
    <n v="35"/>
    <n v="68"/>
    <n v="316.0453"/>
  </r>
  <r>
    <s v="Import"/>
    <s v="Australia"/>
    <s v="Australia"/>
    <s v="Sydney"/>
    <x v="67"/>
    <x v="1"/>
    <s v="Direct"/>
    <n v="78"/>
    <n v="110"/>
    <n v="1772.9513999999999"/>
  </r>
  <r>
    <s v="Import"/>
    <s v="Australia"/>
    <s v="Australia"/>
    <s v="Sydney"/>
    <x v="22"/>
    <x v="1"/>
    <s v="Direct"/>
    <n v="45"/>
    <n v="72"/>
    <n v="947.02099999999996"/>
  </r>
  <r>
    <s v="Import"/>
    <s v="Australia"/>
    <s v="Australia"/>
    <s v="Sydney"/>
    <x v="52"/>
    <x v="1"/>
    <s v="Direct"/>
    <n v="94"/>
    <n v="183"/>
    <n v="874.61040000000003"/>
  </r>
  <r>
    <s v="Import"/>
    <s v="Australia"/>
    <s v="Australia"/>
    <s v="Sydney"/>
    <x v="75"/>
    <x v="1"/>
    <s v="Direct"/>
    <n v="247"/>
    <n v="492"/>
    <n v="5016.4624999999996"/>
  </r>
  <r>
    <s v="Import"/>
    <s v="Australia"/>
    <s v="Australia"/>
    <s v="Sydney"/>
    <x v="76"/>
    <x v="1"/>
    <s v="Direct"/>
    <n v="9"/>
    <n v="17"/>
    <n v="64.013000000000005"/>
  </r>
  <r>
    <s v="Import"/>
    <s v="Canada"/>
    <s v="Canada"/>
    <s v="Montreal"/>
    <x v="56"/>
    <x v="1"/>
    <s v="Direct"/>
    <n v="1"/>
    <n v="2"/>
    <n v="20.661000000000001"/>
  </r>
  <r>
    <s v="Import"/>
    <s v="Canada"/>
    <s v="Canada"/>
    <s v="Montreal"/>
    <x v="68"/>
    <x v="1"/>
    <s v="Direct"/>
    <n v="1"/>
    <n v="2"/>
    <n v="4.6100000000000003"/>
  </r>
  <r>
    <s v="Import"/>
    <s v="Canada"/>
    <s v="Canada"/>
    <s v="Montreal"/>
    <x v="10"/>
    <x v="1"/>
    <s v="Direct"/>
    <n v="2"/>
    <n v="2"/>
    <n v="40.514000000000003"/>
  </r>
  <r>
    <s v="Import"/>
    <s v="Canada"/>
    <s v="Canada"/>
    <s v="Montreal"/>
    <x v="7"/>
    <x v="1"/>
    <s v="Direct"/>
    <n v="2"/>
    <n v="4"/>
    <n v="20.149999999999999"/>
  </r>
  <r>
    <s v="Import"/>
    <s v="Canada"/>
    <s v="Canada"/>
    <s v="Toronto"/>
    <x v="4"/>
    <x v="1"/>
    <s v="Direct"/>
    <n v="6"/>
    <n v="6"/>
    <n v="144.221"/>
  </r>
  <r>
    <s v="Import"/>
    <s v="Canada"/>
    <s v="Canada"/>
    <s v="Toronto"/>
    <x v="0"/>
    <x v="1"/>
    <s v="Direct"/>
    <n v="1"/>
    <n v="2"/>
    <n v="17.96"/>
  </r>
  <r>
    <s v="Import"/>
    <s v="Canada"/>
    <s v="Canada"/>
    <s v="Vancouver"/>
    <x v="4"/>
    <x v="1"/>
    <s v="Direct"/>
    <n v="1"/>
    <n v="2"/>
    <n v="12.7"/>
  </r>
  <r>
    <s v="Import"/>
    <s v="Canada"/>
    <s v="Canada"/>
    <s v="Vancouver"/>
    <x v="43"/>
    <x v="1"/>
    <s v="Direct"/>
    <n v="2"/>
    <n v="4"/>
    <n v="29.67"/>
  </r>
  <r>
    <s v="Import"/>
    <s v="Canada"/>
    <s v="Canada"/>
    <s v="Vancouver"/>
    <x v="3"/>
    <x v="1"/>
    <s v="Direct"/>
    <n v="12"/>
    <n v="21"/>
    <n v="117.9563"/>
  </r>
  <r>
    <s v="Import"/>
    <s v="Canada"/>
    <s v="Canada"/>
    <s v="Vancouver"/>
    <x v="40"/>
    <x v="1"/>
    <s v="Direct"/>
    <n v="2"/>
    <n v="2"/>
    <n v="7.94"/>
  </r>
  <r>
    <s v="Import"/>
    <s v="Central America"/>
    <s v="Guatemala"/>
    <s v="Guatemala - all"/>
    <x v="51"/>
    <x v="1"/>
    <s v="Direct"/>
    <n v="1"/>
    <n v="1"/>
    <n v="22.093"/>
  </r>
  <r>
    <s v="Import"/>
    <s v="Central America"/>
    <s v="Mexico"/>
    <s v="Manzanillo, MX"/>
    <x v="4"/>
    <x v="1"/>
    <s v="Direct"/>
    <n v="2"/>
    <n v="2"/>
    <n v="25.375399999999999"/>
  </r>
  <r>
    <s v="Import"/>
    <s v="Central America"/>
    <s v="Mexico"/>
    <s v="Manzanillo, MX"/>
    <x v="30"/>
    <x v="1"/>
    <s v="Direct"/>
    <n v="1"/>
    <n v="1"/>
    <n v="18.399999999999999"/>
  </r>
  <r>
    <s v="Import"/>
    <s v="Central America"/>
    <s v="Mexico"/>
    <s v="Mexico - other"/>
    <x v="10"/>
    <x v="1"/>
    <s v="Direct"/>
    <n v="2"/>
    <n v="2"/>
    <n v="39.24"/>
  </r>
  <r>
    <s v="Import"/>
    <s v="East Asia"/>
    <s v="China"/>
    <s v="Changzhou"/>
    <x v="3"/>
    <x v="1"/>
    <s v="Direct"/>
    <n v="2"/>
    <n v="4"/>
    <n v="32.704999999999998"/>
  </r>
  <r>
    <s v="Import"/>
    <s v="East Asia"/>
    <s v="China"/>
    <s v="Changzhou"/>
    <x v="76"/>
    <x v="1"/>
    <s v="Direct"/>
    <n v="69"/>
    <n v="136"/>
    <n v="1037.9359999999999"/>
  </r>
  <r>
    <s v="Import"/>
    <s v="East Asia"/>
    <s v="China"/>
    <s v="China - other"/>
    <x v="21"/>
    <x v="1"/>
    <s v="Direct"/>
    <n v="1"/>
    <n v="1"/>
    <n v="23.4"/>
  </r>
  <r>
    <s v="Import"/>
    <s v="East Asia"/>
    <s v="China"/>
    <s v="China - other"/>
    <x v="52"/>
    <x v="1"/>
    <s v="Direct"/>
    <n v="1"/>
    <n v="2"/>
    <n v="20.16"/>
  </r>
  <r>
    <s v="Import"/>
    <s v="East Asia"/>
    <s v="China"/>
    <s v="China - other"/>
    <x v="75"/>
    <x v="1"/>
    <s v="Direct"/>
    <n v="4"/>
    <n v="6"/>
    <n v="61.512"/>
  </r>
  <r>
    <s v="Import"/>
    <s v="Africa"/>
    <s v="South Africa"/>
    <s v="Cape Town"/>
    <x v="4"/>
    <x v="1"/>
    <s v="Direct"/>
    <n v="1"/>
    <n v="1"/>
    <n v="9.3350000000000009"/>
  </r>
  <r>
    <s v="Import"/>
    <s v="Africa"/>
    <s v="South Africa"/>
    <s v="Cape Town"/>
    <x v="9"/>
    <x v="1"/>
    <s v="Direct"/>
    <n v="2"/>
    <n v="3"/>
    <n v="8.42"/>
  </r>
  <r>
    <s v="Import"/>
    <s v="Africa"/>
    <s v="South Africa"/>
    <s v="Coega"/>
    <x v="9"/>
    <x v="1"/>
    <s v="Direct"/>
    <n v="1"/>
    <n v="1"/>
    <n v="2.14"/>
  </r>
  <r>
    <s v="Import"/>
    <s v="Africa"/>
    <s v="South Africa"/>
    <s v="Durban"/>
    <x v="4"/>
    <x v="1"/>
    <s v="Direct"/>
    <n v="64"/>
    <n v="70"/>
    <n v="1247.229"/>
  </r>
  <r>
    <s v="Import"/>
    <s v="Africa"/>
    <s v="South Africa"/>
    <s v="Durban"/>
    <x v="10"/>
    <x v="1"/>
    <s v="Direct"/>
    <n v="23"/>
    <n v="35"/>
    <n v="460.11099999999999"/>
  </r>
  <r>
    <s v="Import"/>
    <s v="Africa"/>
    <s v="South Africa"/>
    <s v="Durban"/>
    <x v="19"/>
    <x v="1"/>
    <s v="Direct"/>
    <n v="32"/>
    <n v="32"/>
    <n v="837.56"/>
  </r>
  <r>
    <s v="Import"/>
    <s v="Africa"/>
    <s v="South Africa"/>
    <s v="Durban"/>
    <x v="27"/>
    <x v="1"/>
    <s v="Direct"/>
    <n v="1"/>
    <n v="1"/>
    <n v="20.3"/>
  </r>
  <r>
    <s v="Import"/>
    <s v="Africa"/>
    <s v="South Africa"/>
    <s v="Durban"/>
    <x v="52"/>
    <x v="1"/>
    <s v="Direct"/>
    <n v="1"/>
    <n v="2"/>
    <n v="26.31"/>
  </r>
  <r>
    <s v="Import"/>
    <s v="Africa"/>
    <s v="South Africa"/>
    <s v="Durban"/>
    <x v="17"/>
    <x v="0"/>
    <s v="Direct"/>
    <n v="20"/>
    <n v="0"/>
    <n v="164.72"/>
  </r>
  <r>
    <s v="Import"/>
    <s v="Africa"/>
    <s v="South Africa"/>
    <s v="Durban"/>
    <x v="17"/>
    <x v="1"/>
    <s v="Direct"/>
    <n v="6"/>
    <n v="12"/>
    <n v="24.52"/>
  </r>
  <r>
    <s v="Import"/>
    <s v="Africa"/>
    <s v="South Africa"/>
    <s v="Durban"/>
    <x v="0"/>
    <x v="0"/>
    <s v="Direct"/>
    <n v="9"/>
    <n v="0"/>
    <n v="507.02600000000001"/>
  </r>
  <r>
    <s v="Import"/>
    <s v="Africa"/>
    <s v="South Africa"/>
    <s v="Port Elizabeth"/>
    <x v="16"/>
    <x v="0"/>
    <s v="Direct"/>
    <n v="1"/>
    <n v="0"/>
    <n v="1.62"/>
  </r>
  <r>
    <s v="Import"/>
    <s v="Australia"/>
    <s v="Australia"/>
    <s v="Adelaide"/>
    <x v="38"/>
    <x v="1"/>
    <s v="Direct"/>
    <n v="43"/>
    <n v="86"/>
    <n v="787.55799999999999"/>
  </r>
  <r>
    <s v="Import"/>
    <s v="Australia"/>
    <s v="Australia"/>
    <s v="Adelaide"/>
    <x v="79"/>
    <x v="1"/>
    <s v="Direct"/>
    <n v="12"/>
    <n v="24"/>
    <n v="192.01"/>
  </r>
  <r>
    <s v="Import"/>
    <s v="Australia"/>
    <s v="Australia"/>
    <s v="Adelaide"/>
    <x v="6"/>
    <x v="0"/>
    <s v="Direct"/>
    <n v="14"/>
    <n v="0"/>
    <n v="24.3"/>
  </r>
  <r>
    <s v="Import"/>
    <s v="Australia"/>
    <s v="Australia"/>
    <s v="Adelaide"/>
    <x v="72"/>
    <x v="1"/>
    <s v="Direct"/>
    <n v="2"/>
    <n v="4"/>
    <n v="15.7"/>
  </r>
  <r>
    <s v="Import"/>
    <s v="Australia"/>
    <s v="Australia"/>
    <s v="Brisbane"/>
    <x v="2"/>
    <x v="1"/>
    <s v="Direct"/>
    <n v="1"/>
    <n v="1"/>
    <n v="11.808999999999999"/>
  </r>
  <r>
    <s v="Import"/>
    <s v="Australia"/>
    <s v="Australia"/>
    <s v="Brisbane"/>
    <x v="4"/>
    <x v="1"/>
    <s v="Direct"/>
    <n v="15"/>
    <n v="15"/>
    <n v="297.27289999999999"/>
  </r>
  <r>
    <s v="Import"/>
    <s v="Australia"/>
    <s v="Australia"/>
    <s v="Brisbane"/>
    <x v="10"/>
    <x v="0"/>
    <s v="Direct"/>
    <n v="2"/>
    <n v="0"/>
    <n v="1.4"/>
  </r>
  <r>
    <s v="Import"/>
    <s v="Australia"/>
    <s v="Australia"/>
    <s v="Brisbane"/>
    <x v="10"/>
    <x v="1"/>
    <s v="Direct"/>
    <n v="6"/>
    <n v="10"/>
    <n v="62.804200000000002"/>
  </r>
  <r>
    <s v="Import"/>
    <s v="Australia"/>
    <s v="Australia"/>
    <s v="Brisbane"/>
    <x v="5"/>
    <x v="1"/>
    <s v="Direct"/>
    <n v="2"/>
    <n v="4"/>
    <n v="10.115"/>
  </r>
  <r>
    <s v="Import"/>
    <s v="Australia"/>
    <s v="Australia"/>
    <s v="Brisbane"/>
    <x v="16"/>
    <x v="0"/>
    <s v="Direct"/>
    <n v="2"/>
    <n v="0"/>
    <n v="5.5570000000000004"/>
  </r>
  <r>
    <s v="Import"/>
    <s v="Australia"/>
    <s v="Australia"/>
    <s v="Brisbane"/>
    <x v="19"/>
    <x v="1"/>
    <s v="Direct"/>
    <n v="10"/>
    <n v="10"/>
    <n v="241"/>
  </r>
  <r>
    <s v="Import"/>
    <s v="Australia"/>
    <s v="Australia"/>
    <s v="Brisbane"/>
    <x v="27"/>
    <x v="1"/>
    <s v="Direct"/>
    <n v="1"/>
    <n v="2"/>
    <n v="3.62"/>
  </r>
  <r>
    <s v="Import"/>
    <s v="Australia"/>
    <s v="Australia"/>
    <s v="Brisbane"/>
    <x v="17"/>
    <x v="0"/>
    <s v="Direct"/>
    <n v="69"/>
    <n v="0"/>
    <n v="229.36"/>
  </r>
  <r>
    <s v="Import"/>
    <s v="Australia"/>
    <s v="Australia"/>
    <s v="Brisbane"/>
    <x v="17"/>
    <x v="1"/>
    <s v="Direct"/>
    <n v="6"/>
    <n v="7"/>
    <n v="92.68"/>
  </r>
  <r>
    <s v="Import"/>
    <s v="Australia"/>
    <s v="Australia"/>
    <s v="Brisbane"/>
    <x v="28"/>
    <x v="1"/>
    <s v="Direct"/>
    <n v="28"/>
    <n v="31"/>
    <n v="539.28489999999999"/>
  </r>
  <r>
    <s v="Import"/>
    <s v="Australia"/>
    <s v="Australia"/>
    <s v="Burnie"/>
    <x v="52"/>
    <x v="1"/>
    <s v="Direct"/>
    <n v="111"/>
    <n v="222"/>
    <n v="3103.7941999999998"/>
  </r>
  <r>
    <s v="Import"/>
    <s v="Australia"/>
    <s v="Australia"/>
    <s v="Melbourne"/>
    <x v="56"/>
    <x v="1"/>
    <s v="Direct"/>
    <n v="150"/>
    <n v="299"/>
    <n v="3051.6889999999999"/>
  </r>
  <r>
    <s v="Import"/>
    <s v="Australia"/>
    <s v="Australia"/>
    <s v="Melbourne"/>
    <x v="51"/>
    <x v="1"/>
    <s v="Direct"/>
    <n v="0"/>
    <n v="0"/>
    <n v="0.3"/>
  </r>
  <r>
    <s v="Import"/>
    <s v="Australia"/>
    <s v="Australia"/>
    <s v="Melbourne"/>
    <x v="21"/>
    <x v="1"/>
    <s v="Direct"/>
    <n v="79"/>
    <n v="156"/>
    <n v="1008.0042999999999"/>
  </r>
  <r>
    <s v="Import"/>
    <s v="Australia"/>
    <s v="Australia"/>
    <s v="Melbourne"/>
    <x v="42"/>
    <x v="1"/>
    <s v="Direct"/>
    <n v="16"/>
    <n v="17"/>
    <n v="299.24360000000001"/>
  </r>
  <r>
    <s v="Import"/>
    <s v="East Asia"/>
    <s v="China"/>
    <s v="China - other"/>
    <x v="40"/>
    <x v="1"/>
    <s v="Direct"/>
    <n v="1"/>
    <n v="2"/>
    <n v="5.0750000000000002"/>
  </r>
  <r>
    <s v="Import"/>
    <s v="East Asia"/>
    <s v="China"/>
    <s v="Dalian"/>
    <x v="2"/>
    <x v="1"/>
    <s v="Direct"/>
    <n v="2"/>
    <n v="2"/>
    <n v="36.921999999999997"/>
  </r>
  <r>
    <s v="Import"/>
    <s v="East Asia"/>
    <s v="China"/>
    <s v="Dalian"/>
    <x v="4"/>
    <x v="1"/>
    <s v="Direct"/>
    <n v="13"/>
    <n v="15"/>
    <n v="258.05599999999998"/>
  </r>
  <r>
    <s v="Import"/>
    <s v="East Asia"/>
    <s v="China"/>
    <s v="Dalian"/>
    <x v="40"/>
    <x v="1"/>
    <s v="Direct"/>
    <n v="2"/>
    <n v="3"/>
    <n v="3.8910999999999998"/>
  </r>
  <r>
    <s v="Import"/>
    <s v="East Asia"/>
    <s v="China"/>
    <s v="Dalian"/>
    <x v="0"/>
    <x v="1"/>
    <s v="Direct"/>
    <n v="5"/>
    <n v="9"/>
    <n v="93.218000000000004"/>
  </r>
  <r>
    <s v="Import"/>
    <s v="East Asia"/>
    <s v="China"/>
    <s v="Fangcheng"/>
    <x v="8"/>
    <x v="2"/>
    <s v="Direct"/>
    <n v="1"/>
    <n v="0"/>
    <n v="22347"/>
  </r>
  <r>
    <s v="Import"/>
    <s v="East Asia"/>
    <s v="China"/>
    <s v="Fuzhou"/>
    <x v="61"/>
    <x v="1"/>
    <s v="Direct"/>
    <n v="1"/>
    <n v="2"/>
    <n v="7.6040000000000001"/>
  </r>
  <r>
    <s v="Import"/>
    <s v="East Asia"/>
    <s v="China"/>
    <s v="Fuzhou"/>
    <x v="2"/>
    <x v="1"/>
    <s v="Direct"/>
    <n v="4"/>
    <n v="4"/>
    <n v="95.587999999999994"/>
  </r>
  <r>
    <s v="Import"/>
    <s v="East Asia"/>
    <s v="China"/>
    <s v="Fuzhou"/>
    <x v="68"/>
    <x v="1"/>
    <s v="Direct"/>
    <n v="10"/>
    <n v="12"/>
    <n v="84.69"/>
  </r>
  <r>
    <s v="Import"/>
    <s v="East Asia"/>
    <s v="China"/>
    <s v="Fuzhou"/>
    <x v="38"/>
    <x v="1"/>
    <s v="Direct"/>
    <n v="9"/>
    <n v="15"/>
    <n v="144.8056"/>
  </r>
  <r>
    <s v="Import"/>
    <s v="East Asia"/>
    <s v="China"/>
    <s v="Fuzhou"/>
    <x v="17"/>
    <x v="1"/>
    <s v="Direct"/>
    <n v="2"/>
    <n v="3"/>
    <n v="30.779"/>
  </r>
  <r>
    <s v="Import"/>
    <s v="East Asia"/>
    <s v="China"/>
    <s v="Fuzhou"/>
    <x v="75"/>
    <x v="1"/>
    <s v="Direct"/>
    <n v="5"/>
    <n v="9"/>
    <n v="48.014800000000001"/>
  </r>
  <r>
    <s v="Import"/>
    <s v="East Asia"/>
    <s v="China"/>
    <s v="Gaolan"/>
    <x v="3"/>
    <x v="1"/>
    <s v="Direct"/>
    <n v="1"/>
    <n v="1"/>
    <n v="2.4670000000000001"/>
  </r>
  <r>
    <s v="Import"/>
    <s v="East Asia"/>
    <s v="China"/>
    <s v="Huangpu"/>
    <x v="79"/>
    <x v="1"/>
    <s v="Direct"/>
    <n v="1"/>
    <n v="1"/>
    <n v="5.09"/>
  </r>
  <r>
    <s v="Import"/>
    <s v="East Asia"/>
    <s v="China"/>
    <s v="Jiangmen"/>
    <x v="36"/>
    <x v="1"/>
    <s v="Direct"/>
    <n v="7"/>
    <n v="11"/>
    <n v="38.978099999999998"/>
  </r>
  <r>
    <s v="Import"/>
    <s v="East Asia"/>
    <s v="China"/>
    <s v="Jiangmen"/>
    <x v="10"/>
    <x v="1"/>
    <s v="Direct"/>
    <n v="2"/>
    <n v="3"/>
    <n v="18.963000000000001"/>
  </r>
  <r>
    <s v="Import"/>
    <s v="East Asia"/>
    <s v="China"/>
    <s v="Jiangmen"/>
    <x v="17"/>
    <x v="1"/>
    <s v="Direct"/>
    <n v="2"/>
    <n v="2"/>
    <n v="11.43"/>
  </r>
  <r>
    <s v="Import"/>
    <s v="East Asia"/>
    <s v="China"/>
    <s v="Jiangmen"/>
    <x v="18"/>
    <x v="1"/>
    <s v="Direct"/>
    <n v="3"/>
    <n v="6"/>
    <n v="32.660200000000003"/>
  </r>
  <r>
    <s v="Import"/>
    <s v="East Asia"/>
    <s v="China"/>
    <s v="Jiangmen"/>
    <x v="26"/>
    <x v="1"/>
    <s v="Direct"/>
    <n v="1"/>
    <n v="1"/>
    <n v="12.16"/>
  </r>
  <r>
    <s v="Import"/>
    <s v="East Asia"/>
    <s v="China"/>
    <s v="Jiujiang"/>
    <x v="18"/>
    <x v="1"/>
    <s v="Direct"/>
    <n v="2"/>
    <n v="4"/>
    <n v="48.542000000000002"/>
  </r>
  <r>
    <s v="Import"/>
    <s v="East Asia"/>
    <s v="China"/>
    <s v="Lianhuashan"/>
    <x v="18"/>
    <x v="1"/>
    <s v="Direct"/>
    <n v="1"/>
    <n v="2"/>
    <n v="6.0810000000000004"/>
  </r>
  <r>
    <s v="Import"/>
    <s v="East Asia"/>
    <s v="China"/>
    <s v="Lianyungang"/>
    <x v="68"/>
    <x v="1"/>
    <s v="Direct"/>
    <n v="3"/>
    <n v="5"/>
    <n v="57.314"/>
  </r>
  <r>
    <s v="Import"/>
    <s v="East Asia"/>
    <s v="China"/>
    <s v="Lianyungang"/>
    <x v="10"/>
    <x v="1"/>
    <s v="Direct"/>
    <n v="1"/>
    <n v="1"/>
    <n v="6.5"/>
  </r>
  <r>
    <s v="Import"/>
    <s v="East Asia"/>
    <s v="China"/>
    <s v="Lianyungang"/>
    <x v="5"/>
    <x v="1"/>
    <s v="Direct"/>
    <n v="3"/>
    <n v="5"/>
    <n v="18.0184"/>
  </r>
  <r>
    <s v="Import"/>
    <s v="East Asia"/>
    <s v="China"/>
    <s v="Lianyungang"/>
    <x v="18"/>
    <x v="1"/>
    <s v="Direct"/>
    <n v="6"/>
    <n v="10"/>
    <n v="66.356999999999999"/>
  </r>
  <r>
    <s v="Import"/>
    <s v="East Asia"/>
    <s v="China"/>
    <s v="Lianyungang"/>
    <x v="80"/>
    <x v="1"/>
    <s v="Direct"/>
    <n v="2"/>
    <n v="2"/>
    <n v="54.216000000000001"/>
  </r>
  <r>
    <s v="Import"/>
    <s v="East Asia"/>
    <s v="China"/>
    <s v="Lianyungang"/>
    <x v="7"/>
    <x v="1"/>
    <s v="Direct"/>
    <n v="1"/>
    <n v="2"/>
    <n v="6.2274000000000003"/>
  </r>
  <r>
    <s v="Import"/>
    <s v="East Asia"/>
    <s v="China"/>
    <s v="Nangang"/>
    <x v="10"/>
    <x v="1"/>
    <s v="Direct"/>
    <n v="7"/>
    <n v="14"/>
    <n v="124.66"/>
  </r>
  <r>
    <s v="Import"/>
    <s v="East Asia"/>
    <s v="China"/>
    <s v="Nanjing"/>
    <x v="2"/>
    <x v="1"/>
    <s v="Direct"/>
    <n v="9"/>
    <n v="10"/>
    <n v="168.86099999999999"/>
  </r>
  <r>
    <s v="Import"/>
    <s v="East Asia"/>
    <s v="China"/>
    <s v="Nanjing"/>
    <x v="4"/>
    <x v="1"/>
    <s v="Direct"/>
    <n v="1"/>
    <n v="1"/>
    <n v="21.14"/>
  </r>
  <r>
    <s v="Import"/>
    <s v="East Asia"/>
    <s v="China"/>
    <s v="Nanjing"/>
    <x v="21"/>
    <x v="1"/>
    <s v="Direct"/>
    <n v="1"/>
    <n v="1"/>
    <n v="25.385000000000002"/>
  </r>
  <r>
    <s v="Import"/>
    <s v="East Asia"/>
    <s v="China"/>
    <s v="Nanjing"/>
    <x v="76"/>
    <x v="1"/>
    <s v="Direct"/>
    <n v="1"/>
    <n v="2"/>
    <n v="16.276"/>
  </r>
  <r>
    <s v="Import"/>
    <s v="Australia"/>
    <s v="Australia"/>
    <s v="Melbourne"/>
    <x v="38"/>
    <x v="1"/>
    <s v="Direct"/>
    <n v="42"/>
    <n v="42"/>
    <n v="1019.1239"/>
  </r>
  <r>
    <s v="Import"/>
    <s v="Australia"/>
    <s v="Australia"/>
    <s v="Melbourne"/>
    <x v="36"/>
    <x v="1"/>
    <s v="Direct"/>
    <n v="6"/>
    <n v="10"/>
    <n v="39.1494"/>
  </r>
  <r>
    <s v="Import"/>
    <s v="Australia"/>
    <s v="Australia"/>
    <s v="Melbourne"/>
    <x v="67"/>
    <x v="0"/>
    <s v="Direct"/>
    <n v="315"/>
    <n v="0"/>
    <n v="637.08600000000001"/>
  </r>
  <r>
    <s v="Import"/>
    <s v="Australia"/>
    <s v="Australia"/>
    <s v="Melbourne"/>
    <x v="67"/>
    <x v="1"/>
    <s v="Direct"/>
    <n v="90"/>
    <n v="97"/>
    <n v="2246.7051999999999"/>
  </r>
  <r>
    <s v="Import"/>
    <s v="Australia"/>
    <s v="Australia"/>
    <s v="Melbourne"/>
    <x v="47"/>
    <x v="1"/>
    <s v="Direct"/>
    <n v="3"/>
    <n v="6"/>
    <n v="66.014099999999999"/>
  </r>
  <r>
    <s v="Import"/>
    <s v="Australia"/>
    <s v="Australia"/>
    <s v="Melbourne"/>
    <x v="6"/>
    <x v="0"/>
    <s v="Direct"/>
    <n v="538"/>
    <n v="0"/>
    <n v="978.60500000000002"/>
  </r>
  <r>
    <s v="Import"/>
    <s v="Australia"/>
    <s v="Australia"/>
    <s v="Melbourne"/>
    <x v="34"/>
    <x v="1"/>
    <s v="Direct"/>
    <n v="15"/>
    <n v="30"/>
    <n v="348.95429999999999"/>
  </r>
  <r>
    <s v="Import"/>
    <s v="Australia"/>
    <s v="Australia"/>
    <s v="Melbourne"/>
    <x v="22"/>
    <x v="1"/>
    <s v="Direct"/>
    <n v="4"/>
    <n v="5"/>
    <n v="75.360100000000003"/>
  </r>
  <r>
    <s v="Import"/>
    <s v="Australia"/>
    <s v="Australia"/>
    <s v="Melbourne"/>
    <x v="77"/>
    <x v="1"/>
    <s v="Direct"/>
    <n v="6"/>
    <n v="10"/>
    <n v="119.06100000000001"/>
  </r>
  <r>
    <s v="Import"/>
    <s v="Australia"/>
    <s v="Australia"/>
    <s v="Melbourne"/>
    <x v="72"/>
    <x v="1"/>
    <s v="Direct"/>
    <n v="16"/>
    <n v="30"/>
    <n v="138.46639999999999"/>
  </r>
  <r>
    <s v="Import"/>
    <s v="Australia"/>
    <s v="Australia"/>
    <s v="Melbourne"/>
    <x v="7"/>
    <x v="1"/>
    <s v="Direct"/>
    <n v="11"/>
    <n v="17"/>
    <n v="211.697"/>
  </r>
  <r>
    <s v="Import"/>
    <s v="Australia"/>
    <s v="Australia"/>
    <s v="Port Kembla"/>
    <x v="67"/>
    <x v="1"/>
    <s v="Direct"/>
    <n v="33"/>
    <n v="33"/>
    <n v="827.077"/>
  </r>
  <r>
    <s v="Import"/>
    <s v="Australia"/>
    <s v="Australia"/>
    <s v="Port Kembla"/>
    <x v="3"/>
    <x v="0"/>
    <s v="Direct"/>
    <n v="1"/>
    <n v="0"/>
    <n v="60"/>
  </r>
  <r>
    <s v="Import"/>
    <s v="Australia"/>
    <s v="Australia"/>
    <s v="Sydney"/>
    <x v="81"/>
    <x v="1"/>
    <s v="Direct"/>
    <n v="1"/>
    <n v="1"/>
    <n v="18.45"/>
  </r>
  <r>
    <s v="Import"/>
    <s v="Australia"/>
    <s v="Australia"/>
    <s v="Sydney"/>
    <x v="2"/>
    <x v="1"/>
    <s v="Direct"/>
    <n v="17"/>
    <n v="19"/>
    <n v="391.601"/>
  </r>
  <r>
    <s v="Import"/>
    <s v="Australia"/>
    <s v="Australia"/>
    <s v="Sydney"/>
    <x v="4"/>
    <x v="1"/>
    <s v="Direct"/>
    <n v="46"/>
    <n v="70"/>
    <n v="822.77700000000004"/>
  </r>
  <r>
    <s v="Import"/>
    <s v="Australia"/>
    <s v="Australia"/>
    <s v="Sydney"/>
    <x v="29"/>
    <x v="1"/>
    <s v="Direct"/>
    <n v="2"/>
    <n v="4"/>
    <n v="49.71"/>
  </r>
  <r>
    <s v="Import"/>
    <s v="Australia"/>
    <s v="Australia"/>
    <s v="Sydney"/>
    <x v="3"/>
    <x v="1"/>
    <s v="Direct"/>
    <n v="34"/>
    <n v="63"/>
    <n v="364.73289999999997"/>
  </r>
  <r>
    <s v="Import"/>
    <s v="Australia"/>
    <s v="Australia"/>
    <s v="Sydney"/>
    <x v="54"/>
    <x v="1"/>
    <s v="Direct"/>
    <n v="8"/>
    <n v="15"/>
    <n v="159.82579999999999"/>
  </r>
  <r>
    <s v="Import"/>
    <s v="Australia"/>
    <s v="Australia"/>
    <s v="Sydney"/>
    <x v="17"/>
    <x v="0"/>
    <s v="Direct"/>
    <n v="2"/>
    <n v="0"/>
    <n v="62"/>
  </r>
  <r>
    <s v="Import"/>
    <s v="Australia"/>
    <s v="Australia"/>
    <s v="Sydney"/>
    <x v="9"/>
    <x v="1"/>
    <s v="Direct"/>
    <n v="1"/>
    <n v="2"/>
    <n v="4.75"/>
  </r>
  <r>
    <s v="Import"/>
    <s v="Australia"/>
    <s v="Australia"/>
    <s v="Sydney"/>
    <x v="40"/>
    <x v="1"/>
    <s v="Direct"/>
    <n v="5"/>
    <n v="9"/>
    <n v="28.9377"/>
  </r>
  <r>
    <s v="Import"/>
    <s v="Canada"/>
    <s v="Canada"/>
    <s v="Calgary"/>
    <x v="28"/>
    <x v="1"/>
    <s v="Direct"/>
    <n v="3"/>
    <n v="6"/>
    <n v="70.709000000000003"/>
  </r>
  <r>
    <s v="Import"/>
    <s v="Canada"/>
    <s v="Canada"/>
    <s v="Canada - Other"/>
    <x v="4"/>
    <x v="1"/>
    <s v="Direct"/>
    <n v="1"/>
    <n v="1"/>
    <n v="19.132999999999999"/>
  </r>
  <r>
    <s v="Import"/>
    <s v="Canada"/>
    <s v="Canada"/>
    <s v="Halifax"/>
    <x v="3"/>
    <x v="1"/>
    <s v="Direct"/>
    <n v="1"/>
    <n v="2"/>
    <n v="16.03"/>
  </r>
  <r>
    <s v="Import"/>
    <s v="Canada"/>
    <s v="Canada"/>
    <s v="Halifax"/>
    <x v="26"/>
    <x v="1"/>
    <s v="Direct"/>
    <n v="3"/>
    <n v="5"/>
    <n v="18.962"/>
  </r>
  <r>
    <s v="Import"/>
    <s v="Canada"/>
    <s v="Canada"/>
    <s v="Montreal"/>
    <x v="3"/>
    <x v="1"/>
    <s v="Direct"/>
    <n v="1"/>
    <n v="2"/>
    <n v="25.818000000000001"/>
  </r>
  <r>
    <s v="Import"/>
    <s v="Canada"/>
    <s v="Canada"/>
    <s v="Montreal"/>
    <x v="9"/>
    <x v="1"/>
    <s v="Direct"/>
    <n v="1"/>
    <n v="2"/>
    <n v="6.2473999999999998"/>
  </r>
  <r>
    <s v="Import"/>
    <s v="Canada"/>
    <s v="Canada"/>
    <s v="Toronto"/>
    <x v="3"/>
    <x v="1"/>
    <s v="Direct"/>
    <n v="12"/>
    <n v="23"/>
    <n v="217.49199999999999"/>
  </r>
  <r>
    <s v="Import"/>
    <s v="Canada"/>
    <s v="Canada"/>
    <s v="Toronto"/>
    <x v="22"/>
    <x v="1"/>
    <s v="Direct"/>
    <n v="1"/>
    <n v="1"/>
    <n v="4.7350000000000003"/>
  </r>
  <r>
    <s v="Import"/>
    <s v="Central America"/>
    <s v="Guatemala"/>
    <s v="Guatemala - all"/>
    <x v="18"/>
    <x v="1"/>
    <s v="Direct"/>
    <n v="1"/>
    <n v="1"/>
    <n v="22.064"/>
  </r>
  <r>
    <s v="Import"/>
    <s v="Central America"/>
    <s v="Mexico"/>
    <s v="Cienega de Flores"/>
    <x v="10"/>
    <x v="1"/>
    <s v="Direct"/>
    <n v="4"/>
    <n v="5"/>
    <n v="68.827299999999994"/>
  </r>
  <r>
    <s v="Export"/>
    <s v="South-East Asia"/>
    <s v="Singapore"/>
    <s v="Singapore"/>
    <x v="3"/>
    <x v="0"/>
    <s v="Direct"/>
    <n v="9"/>
    <n v="0"/>
    <n v="47.48"/>
  </r>
  <r>
    <s v="Export"/>
    <s v="South-East Asia"/>
    <s v="Singapore"/>
    <s v="Singapore"/>
    <x v="3"/>
    <x v="1"/>
    <s v="Direct"/>
    <n v="17"/>
    <n v="29"/>
    <n v="214.0872"/>
  </r>
  <r>
    <s v="Export"/>
    <s v="South-East Asia"/>
    <s v="Singapore"/>
    <s v="Singapore"/>
    <x v="58"/>
    <x v="1"/>
    <s v="Direct"/>
    <n v="136"/>
    <n v="136"/>
    <n v="2373.9998000000001"/>
  </r>
  <r>
    <s v="Export"/>
    <s v="South-East Asia"/>
    <s v="Singapore"/>
    <s v="Singapore"/>
    <x v="22"/>
    <x v="1"/>
    <s v="Direct"/>
    <n v="2"/>
    <n v="2"/>
    <n v="25.7"/>
  </r>
  <r>
    <s v="Export"/>
    <s v="South-East Asia"/>
    <s v="Singapore"/>
    <s v="Singapore"/>
    <x v="82"/>
    <x v="2"/>
    <s v="Direct"/>
    <n v="1"/>
    <n v="0"/>
    <n v="1562.44"/>
  </r>
  <r>
    <s v="Export"/>
    <s v="South-East Asia"/>
    <s v="Singapore"/>
    <s v="Singapore"/>
    <x v="7"/>
    <x v="1"/>
    <s v="Direct"/>
    <n v="5"/>
    <n v="7"/>
    <n v="31.277000000000001"/>
  </r>
  <r>
    <s v="Export"/>
    <s v="South-East Asia"/>
    <s v="Thailand"/>
    <s v="Bangkok"/>
    <x v="15"/>
    <x v="1"/>
    <s v="Direct"/>
    <n v="63"/>
    <n v="63"/>
    <n v="1400.06"/>
  </r>
  <r>
    <s v="Export"/>
    <s v="South-East Asia"/>
    <s v="Thailand"/>
    <s v="Bangkok"/>
    <x v="39"/>
    <x v="1"/>
    <s v="Direct"/>
    <n v="2"/>
    <n v="2"/>
    <n v="28.529199999999999"/>
  </r>
  <r>
    <s v="Export"/>
    <s v="South-East Asia"/>
    <s v="Thailand"/>
    <s v="Bangkok"/>
    <x v="3"/>
    <x v="1"/>
    <s v="Direct"/>
    <n v="1"/>
    <n v="2"/>
    <n v="7.47"/>
  </r>
  <r>
    <s v="Export"/>
    <s v="South-East Asia"/>
    <s v="Thailand"/>
    <s v="Bangkok"/>
    <x v="19"/>
    <x v="1"/>
    <s v="Direct"/>
    <n v="1"/>
    <n v="2"/>
    <n v="4.5659999999999998"/>
  </r>
  <r>
    <s v="Export"/>
    <s v="South-East Asia"/>
    <s v="Thailand"/>
    <s v="Laem Chabang"/>
    <x v="19"/>
    <x v="1"/>
    <s v="Direct"/>
    <n v="84"/>
    <n v="84"/>
    <n v="2123.8000000000002"/>
  </r>
  <r>
    <s v="Export"/>
    <s v="South-East Asia"/>
    <s v="Thailand"/>
    <s v="Laem Chabang"/>
    <x v="17"/>
    <x v="1"/>
    <s v="Direct"/>
    <n v="1"/>
    <n v="2"/>
    <n v="18.7"/>
  </r>
  <r>
    <s v="Export"/>
    <s v="South-East Asia"/>
    <s v="Thailand"/>
    <s v="Laem Chabang"/>
    <x v="0"/>
    <x v="1"/>
    <s v="Direct"/>
    <n v="1"/>
    <n v="2"/>
    <n v="14.6"/>
  </r>
  <r>
    <s v="Export"/>
    <s v="South-East Asia"/>
    <s v="Thailand"/>
    <s v="Laem Chabang"/>
    <x v="46"/>
    <x v="1"/>
    <s v="Direct"/>
    <n v="10"/>
    <n v="20"/>
    <n v="254.11"/>
  </r>
  <r>
    <s v="Export"/>
    <s v="South-East Asia"/>
    <s v="Vietnam"/>
    <s v="Da Nang"/>
    <x v="58"/>
    <x v="1"/>
    <s v="Direct"/>
    <n v="52"/>
    <n v="52"/>
    <n v="915.76"/>
  </r>
  <r>
    <s v="Export"/>
    <s v="South-East Asia"/>
    <s v="Vietnam"/>
    <s v="Haiphong"/>
    <x v="13"/>
    <x v="1"/>
    <s v="Direct"/>
    <n v="2"/>
    <n v="4"/>
    <n v="40.14"/>
  </r>
  <r>
    <s v="Export"/>
    <s v="South-East Asia"/>
    <s v="Vietnam"/>
    <s v="Haiphong"/>
    <x v="35"/>
    <x v="1"/>
    <s v="Direct"/>
    <n v="9"/>
    <n v="9"/>
    <n v="185.88"/>
  </r>
  <r>
    <s v="Export"/>
    <s v="South-East Asia"/>
    <s v="Vietnam"/>
    <s v="Haiphong"/>
    <x v="33"/>
    <x v="1"/>
    <s v="Direct"/>
    <n v="100"/>
    <n v="120"/>
    <n v="2499.06"/>
  </r>
  <r>
    <s v="Export"/>
    <s v="South-East Asia"/>
    <s v="Vietnam"/>
    <s v="Saigon"/>
    <x v="39"/>
    <x v="1"/>
    <s v="Direct"/>
    <n v="16"/>
    <n v="27"/>
    <n v="343.75709999999998"/>
  </r>
  <r>
    <s v="Export"/>
    <s v="South-East Asia"/>
    <s v="Vietnam"/>
    <s v="Saigon"/>
    <x v="3"/>
    <x v="1"/>
    <s v="Direct"/>
    <n v="2"/>
    <n v="3"/>
    <n v="44.36"/>
  </r>
  <r>
    <s v="Export"/>
    <s v="South-East Asia"/>
    <s v="Vietnam"/>
    <s v="Saigon"/>
    <x v="58"/>
    <x v="1"/>
    <s v="Direct"/>
    <n v="76"/>
    <n v="116"/>
    <n v="1628.26"/>
  </r>
  <r>
    <s v="Export"/>
    <s v="South-East Asia"/>
    <s v="Vietnam"/>
    <s v="Saigon"/>
    <x v="22"/>
    <x v="1"/>
    <s v="Direct"/>
    <n v="4"/>
    <n v="7"/>
    <n v="92.31"/>
  </r>
  <r>
    <s v="Export"/>
    <s v="South-East Asia"/>
    <s v="Vietnam"/>
    <s v="Saigon"/>
    <x v="72"/>
    <x v="1"/>
    <s v="Direct"/>
    <n v="1"/>
    <n v="2"/>
    <n v="3.94"/>
  </r>
  <r>
    <s v="Export"/>
    <s v="South-East Asia"/>
    <s v="Vietnam"/>
    <s v="Vietnam - other"/>
    <x v="23"/>
    <x v="1"/>
    <s v="Direct"/>
    <n v="1"/>
    <n v="2"/>
    <n v="21.77"/>
  </r>
  <r>
    <s v="Export"/>
    <s v="Southern Asia"/>
    <s v="Bangladesh"/>
    <s v="Chittagong"/>
    <x v="48"/>
    <x v="1"/>
    <s v="Direct"/>
    <n v="2"/>
    <n v="4"/>
    <n v="48.63"/>
  </r>
  <r>
    <s v="Export"/>
    <s v="Southern Asia"/>
    <s v="Bangladesh"/>
    <s v="Chittagong"/>
    <x v="22"/>
    <x v="1"/>
    <s v="Direct"/>
    <n v="1"/>
    <n v="1"/>
    <n v="13.78"/>
  </r>
  <r>
    <s v="Export"/>
    <s v="Southern Asia"/>
    <s v="India"/>
    <s v="Calcutta"/>
    <x v="7"/>
    <x v="1"/>
    <s v="Direct"/>
    <n v="1"/>
    <n v="2"/>
    <n v="25.3"/>
  </r>
  <r>
    <s v="Export"/>
    <s v="Southern Asia"/>
    <s v="India"/>
    <s v="Hydrabad"/>
    <x v="45"/>
    <x v="1"/>
    <s v="Direct"/>
    <n v="15"/>
    <n v="15"/>
    <n v="395.33"/>
  </r>
  <r>
    <s v="Export"/>
    <s v="Southern Asia"/>
    <s v="India"/>
    <s v="India - Other"/>
    <x v="45"/>
    <x v="1"/>
    <s v="Direct"/>
    <n v="1"/>
    <n v="1"/>
    <n v="26.98"/>
  </r>
  <r>
    <s v="Export"/>
    <s v="Southern Asia"/>
    <s v="India"/>
    <s v="India - Other"/>
    <x v="6"/>
    <x v="1"/>
    <s v="Direct"/>
    <n v="1"/>
    <n v="1"/>
    <n v="2.4300000000000002"/>
  </r>
  <r>
    <s v="Export"/>
    <s v="Southern Asia"/>
    <s v="India"/>
    <s v="Jawaharlal Nehru"/>
    <x v="67"/>
    <x v="1"/>
    <s v="Direct"/>
    <n v="2"/>
    <n v="3"/>
    <n v="49.99"/>
  </r>
  <r>
    <s v="Import"/>
    <s v="Central America"/>
    <s v="Mexico"/>
    <s v="Lazaro Cardenas"/>
    <x v="16"/>
    <x v="0"/>
    <s v="Direct"/>
    <n v="11"/>
    <n v="0"/>
    <n v="18.48"/>
  </r>
  <r>
    <s v="Import"/>
    <s v="Central America"/>
    <s v="Mexico"/>
    <s v="Manzanillo, MX"/>
    <x v="3"/>
    <x v="1"/>
    <s v="Direct"/>
    <n v="9"/>
    <n v="18"/>
    <n v="144.928"/>
  </r>
  <r>
    <s v="Import"/>
    <s v="Central America"/>
    <s v="Mexico"/>
    <s v="Mexico - other"/>
    <x v="3"/>
    <x v="1"/>
    <s v="Direct"/>
    <n v="1"/>
    <n v="1"/>
    <n v="21.542999999999999"/>
  </r>
  <r>
    <s v="Import"/>
    <s v="Central America"/>
    <s v="Panama"/>
    <s v="Panama City"/>
    <x v="0"/>
    <x v="0"/>
    <s v="Direct"/>
    <n v="1"/>
    <n v="0"/>
    <n v="36.572000000000003"/>
  </r>
  <r>
    <s v="Import"/>
    <s v="East Asia"/>
    <s v="China"/>
    <s v="Anqing"/>
    <x v="2"/>
    <x v="1"/>
    <s v="Direct"/>
    <n v="1"/>
    <n v="1"/>
    <n v="4.8029999999999999"/>
  </r>
  <r>
    <s v="Import"/>
    <s v="East Asia"/>
    <s v="China"/>
    <s v="Beijiao"/>
    <x v="36"/>
    <x v="1"/>
    <s v="Direct"/>
    <n v="9"/>
    <n v="17"/>
    <n v="71.067099999999996"/>
  </r>
  <r>
    <s v="Import"/>
    <s v="East Asia"/>
    <s v="China"/>
    <s v="Changzhou"/>
    <x v="18"/>
    <x v="1"/>
    <s v="Direct"/>
    <n v="1"/>
    <n v="1"/>
    <n v="18.02"/>
  </r>
  <r>
    <s v="Import"/>
    <s v="East Asia"/>
    <s v="China"/>
    <s v="China - other"/>
    <x v="2"/>
    <x v="1"/>
    <s v="Direct"/>
    <n v="19"/>
    <n v="21"/>
    <n v="406.58269999999999"/>
  </r>
  <r>
    <s v="Import"/>
    <s v="East Asia"/>
    <s v="China"/>
    <s v="China - other"/>
    <x v="24"/>
    <x v="1"/>
    <s v="Direct"/>
    <n v="17"/>
    <n v="30"/>
    <n v="113.63890000000001"/>
  </r>
  <r>
    <s v="Import"/>
    <s v="East Asia"/>
    <s v="China"/>
    <s v="China - other"/>
    <x v="3"/>
    <x v="1"/>
    <s v="Direct"/>
    <n v="4"/>
    <n v="7"/>
    <n v="55.154400000000003"/>
  </r>
  <r>
    <s v="Import"/>
    <s v="East Asia"/>
    <s v="China"/>
    <s v="China - other"/>
    <x v="76"/>
    <x v="1"/>
    <s v="Direct"/>
    <n v="4"/>
    <n v="8"/>
    <n v="46.226300000000002"/>
  </r>
  <r>
    <s v="Import"/>
    <s v="East Asia"/>
    <s v="China"/>
    <s v="Dalian"/>
    <x v="59"/>
    <x v="1"/>
    <s v="Direct"/>
    <n v="1"/>
    <n v="2"/>
    <n v="21.16"/>
  </r>
  <r>
    <s v="Import"/>
    <s v="East Asia"/>
    <s v="China"/>
    <s v="Dalian"/>
    <x v="10"/>
    <x v="1"/>
    <s v="Direct"/>
    <n v="41"/>
    <n v="69"/>
    <n v="831.29290000000003"/>
  </r>
  <r>
    <s v="Import"/>
    <s v="East Asia"/>
    <s v="China"/>
    <s v="Dalian"/>
    <x v="27"/>
    <x v="1"/>
    <s v="Direct"/>
    <n v="4"/>
    <n v="4"/>
    <n v="92.075000000000003"/>
  </r>
  <r>
    <s v="Import"/>
    <s v="East Asia"/>
    <s v="China"/>
    <s v="Dalian"/>
    <x v="17"/>
    <x v="1"/>
    <s v="Direct"/>
    <n v="25"/>
    <n v="34"/>
    <n v="403.30500000000001"/>
  </r>
  <r>
    <s v="Import"/>
    <s v="East Asia"/>
    <s v="China"/>
    <s v="Fuqing"/>
    <x v="24"/>
    <x v="1"/>
    <s v="Direct"/>
    <n v="1"/>
    <n v="2"/>
    <n v="7.4640000000000004"/>
  </r>
  <r>
    <s v="Import"/>
    <s v="East Asia"/>
    <s v="China"/>
    <s v="Fuqing"/>
    <x v="3"/>
    <x v="1"/>
    <s v="Direct"/>
    <n v="1"/>
    <n v="1"/>
    <n v="7.1776"/>
  </r>
  <r>
    <s v="Import"/>
    <s v="East Asia"/>
    <s v="China"/>
    <s v="Fuzhou"/>
    <x v="4"/>
    <x v="1"/>
    <s v="Direct"/>
    <n v="1"/>
    <n v="1"/>
    <n v="21.672000000000001"/>
  </r>
  <r>
    <s v="Import"/>
    <s v="East Asia"/>
    <s v="China"/>
    <s v="Fuzhou"/>
    <x v="10"/>
    <x v="1"/>
    <s v="Direct"/>
    <n v="1"/>
    <n v="1"/>
    <n v="5.1554000000000002"/>
  </r>
  <r>
    <s v="Import"/>
    <s v="East Asia"/>
    <s v="China"/>
    <s v="Fuzhou"/>
    <x v="5"/>
    <x v="1"/>
    <s v="Direct"/>
    <n v="3"/>
    <n v="4"/>
    <n v="6.0419999999999998"/>
  </r>
  <r>
    <s v="Import"/>
    <s v="East Asia"/>
    <s v="China"/>
    <s v="Fuzhou"/>
    <x v="40"/>
    <x v="1"/>
    <s v="Direct"/>
    <n v="1"/>
    <n v="1"/>
    <n v="3.9607999999999999"/>
  </r>
  <r>
    <s v="Import"/>
    <s v="East Asia"/>
    <s v="China"/>
    <s v="Gaolan"/>
    <x v="18"/>
    <x v="1"/>
    <s v="Direct"/>
    <n v="1"/>
    <n v="1"/>
    <n v="16.03"/>
  </r>
  <r>
    <s v="Import"/>
    <s v="East Asia"/>
    <s v="China"/>
    <s v="Gaoming"/>
    <x v="21"/>
    <x v="1"/>
    <s v="Direct"/>
    <n v="6"/>
    <n v="6"/>
    <n v="120.37"/>
  </r>
  <r>
    <s v="Import"/>
    <s v="East Asia"/>
    <s v="China"/>
    <s v="Gaosha"/>
    <x v="36"/>
    <x v="1"/>
    <s v="Direct"/>
    <n v="12"/>
    <n v="20"/>
    <n v="64.743300000000005"/>
  </r>
  <r>
    <s v="Import"/>
    <s v="East Asia"/>
    <s v="China"/>
    <s v="Gaoyao"/>
    <x v="75"/>
    <x v="1"/>
    <s v="Direct"/>
    <n v="1"/>
    <n v="1"/>
    <n v="2.73"/>
  </r>
  <r>
    <s v="Import"/>
    <s v="East Asia"/>
    <s v="China"/>
    <s v="Guangzhou"/>
    <x v="17"/>
    <x v="0"/>
    <s v="Direct"/>
    <n v="1"/>
    <n v="0"/>
    <n v="8.76"/>
  </r>
  <r>
    <s v="Import"/>
    <s v="East Asia"/>
    <s v="China"/>
    <s v="Haikou"/>
    <x v="2"/>
    <x v="1"/>
    <s v="Direct"/>
    <n v="3"/>
    <n v="3"/>
    <n v="72"/>
  </r>
  <r>
    <s v="Import"/>
    <s v="East Asia"/>
    <s v="China"/>
    <s v="Haikou"/>
    <x v="10"/>
    <x v="1"/>
    <s v="Direct"/>
    <n v="2"/>
    <n v="3"/>
    <n v="31.768999999999998"/>
  </r>
  <r>
    <s v="Import"/>
    <s v="East Asia"/>
    <s v="China"/>
    <s v="Huangpu"/>
    <x v="2"/>
    <x v="1"/>
    <s v="Direct"/>
    <n v="2"/>
    <n v="2"/>
    <n v="43.734000000000002"/>
  </r>
  <r>
    <s v="Import"/>
    <s v="East Asia"/>
    <s v="China"/>
    <s v="Huangpu"/>
    <x v="4"/>
    <x v="1"/>
    <s v="Direct"/>
    <n v="2"/>
    <n v="2"/>
    <n v="48.875999999999998"/>
  </r>
  <r>
    <s v="Import"/>
    <s v="East Asia"/>
    <s v="China"/>
    <s v="Huangpu"/>
    <x v="10"/>
    <x v="1"/>
    <s v="Direct"/>
    <n v="8"/>
    <n v="11"/>
    <n v="59.801400000000001"/>
  </r>
  <r>
    <s v="Import"/>
    <s v="East Asia"/>
    <s v="China"/>
    <s v="Huangpu"/>
    <x v="5"/>
    <x v="1"/>
    <s v="Direct"/>
    <n v="3"/>
    <n v="6"/>
    <n v="12.714399999999999"/>
  </r>
  <r>
    <s v="Export"/>
    <s v="Southern Asia"/>
    <s v="India"/>
    <s v="Jawaharlal Nehru"/>
    <x v="48"/>
    <x v="1"/>
    <s v="Direct"/>
    <n v="51"/>
    <n v="51"/>
    <n v="996.745"/>
  </r>
  <r>
    <s v="Export"/>
    <s v="Southern Asia"/>
    <s v="India"/>
    <s v="Jawaharlal Nehru"/>
    <x v="1"/>
    <x v="1"/>
    <s v="Direct"/>
    <n v="4"/>
    <n v="6"/>
    <n v="79.122"/>
  </r>
  <r>
    <s v="Export"/>
    <s v="Southern Asia"/>
    <s v="India"/>
    <s v="Madras"/>
    <x v="2"/>
    <x v="1"/>
    <s v="Direct"/>
    <n v="1"/>
    <n v="1"/>
    <n v="10.6"/>
  </r>
  <r>
    <s v="Export"/>
    <s v="Southern Asia"/>
    <s v="India"/>
    <s v="Madras"/>
    <x v="48"/>
    <x v="1"/>
    <s v="Direct"/>
    <n v="6"/>
    <n v="6"/>
    <n v="120.06"/>
  </r>
  <r>
    <s v="Export"/>
    <s v="Southern Asia"/>
    <s v="India"/>
    <s v="Mundra"/>
    <x v="48"/>
    <x v="1"/>
    <s v="Direct"/>
    <n v="69"/>
    <n v="69"/>
    <n v="1377.9469999999999"/>
  </r>
  <r>
    <s v="Export"/>
    <s v="Southern Asia"/>
    <s v="India"/>
    <s v="Mundra"/>
    <x v="1"/>
    <x v="1"/>
    <s v="Direct"/>
    <n v="4"/>
    <n v="4"/>
    <n v="79.759"/>
  </r>
  <r>
    <s v="Export"/>
    <s v="Southern Asia"/>
    <s v="India"/>
    <s v="Tuticorin"/>
    <x v="4"/>
    <x v="1"/>
    <s v="Direct"/>
    <n v="2"/>
    <n v="4"/>
    <n v="35.393999999999998"/>
  </r>
  <r>
    <s v="Export"/>
    <s v="Southern Asia"/>
    <s v="India"/>
    <s v="Visakhapatnam"/>
    <x v="35"/>
    <x v="1"/>
    <s v="Direct"/>
    <n v="7"/>
    <n v="7"/>
    <n v="143.63999999999999"/>
  </r>
  <r>
    <s v="Export"/>
    <s v="Southern Asia"/>
    <s v="Myanmar"/>
    <s v="Myanmar -  Other"/>
    <x v="33"/>
    <x v="1"/>
    <s v="Direct"/>
    <n v="50"/>
    <n v="50"/>
    <n v="1291.319"/>
  </r>
  <r>
    <s v="Export"/>
    <s v="Southern Asia"/>
    <s v="Myanmar"/>
    <s v="Rangoon"/>
    <x v="55"/>
    <x v="1"/>
    <s v="Direct"/>
    <n v="1"/>
    <n v="1"/>
    <n v="20.736000000000001"/>
  </r>
  <r>
    <s v="Export"/>
    <s v="Southern Asia"/>
    <s v="Pakistan"/>
    <s v="Karachi"/>
    <x v="31"/>
    <x v="1"/>
    <s v="Direct"/>
    <n v="1"/>
    <n v="1"/>
    <n v="18.399999999999999"/>
  </r>
  <r>
    <s v="Export"/>
    <s v="U.S.A."/>
    <s v="United States Of America"/>
    <s v="Baltimore"/>
    <x v="19"/>
    <x v="1"/>
    <s v="Direct"/>
    <n v="21"/>
    <n v="21"/>
    <n v="510.5"/>
  </r>
  <r>
    <s v="Export"/>
    <s v="U.S.A."/>
    <s v="United States Of America"/>
    <s v="Charleston"/>
    <x v="34"/>
    <x v="1"/>
    <s v="Direct"/>
    <n v="15"/>
    <n v="15"/>
    <n v="289.09399999999999"/>
  </r>
  <r>
    <s v="Export"/>
    <s v="U.S.A."/>
    <s v="United States Of America"/>
    <s v="Long Beach"/>
    <x v="10"/>
    <x v="1"/>
    <s v="Direct"/>
    <n v="4"/>
    <n v="4"/>
    <n v="72"/>
  </r>
  <r>
    <s v="Export"/>
    <s v="U.S.A."/>
    <s v="United States Of America"/>
    <s v="Long Beach"/>
    <x v="0"/>
    <x v="0"/>
    <s v="Direct"/>
    <n v="1"/>
    <n v="0"/>
    <n v="8.5039999999999996"/>
  </r>
  <r>
    <s v="Export"/>
    <s v="U.S.A."/>
    <s v="United States Of America"/>
    <s v="New Orleans"/>
    <x v="45"/>
    <x v="1"/>
    <s v="Direct"/>
    <n v="1"/>
    <n v="1"/>
    <n v="20.29"/>
  </r>
  <r>
    <s v="Export"/>
    <s v="U.S.A."/>
    <s v="United States Of America"/>
    <s v="New York"/>
    <x v="4"/>
    <x v="1"/>
    <s v="Direct"/>
    <n v="1"/>
    <n v="2"/>
    <n v="18.48"/>
  </r>
  <r>
    <s v="Export"/>
    <s v="U.S.A."/>
    <s v="United States Of America"/>
    <s v="New York"/>
    <x v="19"/>
    <x v="1"/>
    <s v="Direct"/>
    <n v="9"/>
    <n v="9"/>
    <n v="161.57"/>
  </r>
  <r>
    <s v="Export"/>
    <s v="U.S.A."/>
    <s v="United States Of America"/>
    <s v="Oakland"/>
    <x v="3"/>
    <x v="1"/>
    <s v="Direct"/>
    <n v="7"/>
    <n v="14"/>
    <n v="129.36000000000001"/>
  </r>
  <r>
    <s v="Export"/>
    <s v="U.S.A."/>
    <s v="United States Of America"/>
    <s v="Philadelphia"/>
    <x v="19"/>
    <x v="1"/>
    <s v="Direct"/>
    <n v="1"/>
    <n v="1"/>
    <n v="18"/>
  </r>
  <r>
    <s v="Export"/>
    <s v="U.S.A."/>
    <s v="United States Of America"/>
    <s v="Philadelphia"/>
    <x v="17"/>
    <x v="1"/>
    <s v="Direct"/>
    <n v="5"/>
    <n v="6"/>
    <n v="53.75"/>
  </r>
  <r>
    <s v="Export"/>
    <s v="U.S.A."/>
    <s v="United States Of America"/>
    <s v="Philadelphia"/>
    <x v="9"/>
    <x v="1"/>
    <s v="Direct"/>
    <n v="1"/>
    <n v="1"/>
    <n v="1.875"/>
  </r>
  <r>
    <s v="Export"/>
    <s v="U.S.A."/>
    <s v="United States Of America"/>
    <s v="Portland (Oregon)"/>
    <x v="4"/>
    <x v="1"/>
    <s v="Direct"/>
    <n v="7"/>
    <n v="14"/>
    <n v="126.764"/>
  </r>
  <r>
    <s v="Export"/>
    <s v="U.S.A."/>
    <s v="United States Of America"/>
    <s v="Savannah"/>
    <x v="4"/>
    <x v="1"/>
    <s v="Direct"/>
    <n v="3"/>
    <n v="6"/>
    <n v="53.654000000000003"/>
  </r>
  <r>
    <s v="Export"/>
    <s v="U.S.A."/>
    <s v="United States Of America"/>
    <s v="Savannah"/>
    <x v="17"/>
    <x v="0"/>
    <s v="Direct"/>
    <n v="13"/>
    <n v="0"/>
    <n v="118.7"/>
  </r>
  <r>
    <s v="Export"/>
    <s v="U.S.A."/>
    <s v="United States Of America"/>
    <s v="USA - other"/>
    <x v="6"/>
    <x v="1"/>
    <s v="Direct"/>
    <n v="1"/>
    <n v="1"/>
    <n v="1.8484"/>
  </r>
  <r>
    <s v="Export"/>
    <s v="United Kingdom and Ireland"/>
    <s v="Ireland"/>
    <s v="Cork"/>
    <x v="9"/>
    <x v="1"/>
    <s v="Direct"/>
    <n v="2"/>
    <n v="2"/>
    <n v="24.8"/>
  </r>
  <r>
    <s v="Export"/>
    <s v="United Kingdom and Ireland"/>
    <s v="Ireland"/>
    <s v="Dublin"/>
    <x v="4"/>
    <x v="1"/>
    <s v="Direct"/>
    <n v="1"/>
    <n v="1"/>
    <n v="21.574999999999999"/>
  </r>
  <r>
    <s v="Export"/>
    <s v="United Kingdom and Ireland"/>
    <s v="Ireland"/>
    <s v="Dublin"/>
    <x v="9"/>
    <x v="1"/>
    <s v="Direct"/>
    <n v="2"/>
    <n v="2"/>
    <n v="4.72"/>
  </r>
  <r>
    <s v="Export"/>
    <s v="United Kingdom and Ireland"/>
    <s v="United Kingdom"/>
    <s v="Belfast"/>
    <x v="9"/>
    <x v="1"/>
    <s v="Direct"/>
    <n v="1"/>
    <n v="2"/>
    <n v="6.13"/>
  </r>
  <r>
    <s v="Export"/>
    <s v="United Kingdom and Ireland"/>
    <s v="United Kingdom"/>
    <s v="Felixstowe"/>
    <x v="73"/>
    <x v="1"/>
    <s v="Direct"/>
    <n v="1"/>
    <n v="2"/>
    <n v="5.22"/>
  </r>
  <r>
    <s v="Import"/>
    <s v="East Asia"/>
    <s v="China"/>
    <s v="Huangpu"/>
    <x v="17"/>
    <x v="1"/>
    <s v="Direct"/>
    <n v="1"/>
    <n v="1"/>
    <n v="0.44500000000000001"/>
  </r>
  <r>
    <s v="Import"/>
    <s v="East Asia"/>
    <s v="China"/>
    <s v="Huangpu"/>
    <x v="62"/>
    <x v="1"/>
    <s v="Direct"/>
    <n v="1"/>
    <n v="2"/>
    <n v="15.41"/>
  </r>
  <r>
    <s v="Import"/>
    <s v="East Asia"/>
    <s v="China"/>
    <s v="Huangpu"/>
    <x v="40"/>
    <x v="1"/>
    <s v="Direct"/>
    <n v="1"/>
    <n v="1"/>
    <n v="1.46"/>
  </r>
  <r>
    <s v="Import"/>
    <s v="East Asia"/>
    <s v="China"/>
    <s v="Huangpu Old Port"/>
    <x v="76"/>
    <x v="1"/>
    <s v="Direct"/>
    <n v="1"/>
    <n v="2"/>
    <n v="10.645"/>
  </r>
  <r>
    <s v="Import"/>
    <s v="East Asia"/>
    <s v="China"/>
    <s v="Jiangmen"/>
    <x v="3"/>
    <x v="1"/>
    <s v="Direct"/>
    <n v="8"/>
    <n v="14"/>
    <n v="20.462"/>
  </r>
  <r>
    <s v="Import"/>
    <s v="East Asia"/>
    <s v="China"/>
    <s v="Jiangyin"/>
    <x v="10"/>
    <x v="1"/>
    <s v="Direct"/>
    <n v="1"/>
    <n v="1"/>
    <n v="8.25"/>
  </r>
  <r>
    <s v="Import"/>
    <s v="East Asia"/>
    <s v="China"/>
    <s v="Jinjiang"/>
    <x v="2"/>
    <x v="1"/>
    <s v="Direct"/>
    <n v="5"/>
    <n v="5"/>
    <n v="134.79499999999999"/>
  </r>
  <r>
    <s v="Import"/>
    <s v="East Asia"/>
    <s v="China"/>
    <s v="Jinjiang"/>
    <x v="10"/>
    <x v="1"/>
    <s v="Direct"/>
    <n v="8"/>
    <n v="14"/>
    <n v="51.24"/>
  </r>
  <r>
    <s v="Import"/>
    <s v="East Asia"/>
    <s v="China"/>
    <s v="Jiujiang"/>
    <x v="10"/>
    <x v="1"/>
    <s v="Direct"/>
    <n v="2"/>
    <n v="2"/>
    <n v="18.155000000000001"/>
  </r>
  <r>
    <s v="Import"/>
    <s v="East Asia"/>
    <s v="China"/>
    <s v="Jiujiang"/>
    <x v="17"/>
    <x v="1"/>
    <s v="Direct"/>
    <n v="1"/>
    <n v="2"/>
    <n v="14.7"/>
  </r>
  <r>
    <s v="Import"/>
    <s v="East Asia"/>
    <s v="China"/>
    <s v="Lianyungang"/>
    <x v="24"/>
    <x v="1"/>
    <s v="Direct"/>
    <n v="6"/>
    <n v="12"/>
    <n v="14.52"/>
  </r>
  <r>
    <s v="Import"/>
    <s v="East Asia"/>
    <s v="China"/>
    <s v="Lianyungang"/>
    <x v="16"/>
    <x v="0"/>
    <s v="Direct"/>
    <n v="20"/>
    <n v="0"/>
    <n v="37.466999999999999"/>
  </r>
  <r>
    <s v="Import"/>
    <s v="East Asia"/>
    <s v="China"/>
    <s v="Lianyungang"/>
    <x v="76"/>
    <x v="1"/>
    <s v="Direct"/>
    <n v="1"/>
    <n v="1"/>
    <n v="2.4279999999999999"/>
  </r>
  <r>
    <s v="Import"/>
    <s v="East Asia"/>
    <s v="China"/>
    <s v="Nanjing"/>
    <x v="68"/>
    <x v="1"/>
    <s v="Direct"/>
    <n v="1"/>
    <n v="2"/>
    <n v="6.2960000000000003"/>
  </r>
  <r>
    <s v="Import"/>
    <s v="East Asia"/>
    <s v="China"/>
    <s v="Nanjing"/>
    <x v="24"/>
    <x v="1"/>
    <s v="Direct"/>
    <n v="3"/>
    <n v="5"/>
    <n v="16.398299999999999"/>
  </r>
  <r>
    <s v="Import"/>
    <s v="East Asia"/>
    <s v="China"/>
    <s v="Nanjing"/>
    <x v="79"/>
    <x v="1"/>
    <s v="Direct"/>
    <n v="1"/>
    <n v="1"/>
    <n v="2.6379999999999999"/>
  </r>
  <r>
    <s v="Import"/>
    <s v="East Asia"/>
    <s v="China"/>
    <s v="Nanjing"/>
    <x v="36"/>
    <x v="1"/>
    <s v="Direct"/>
    <n v="20"/>
    <n v="33"/>
    <n v="123.26479999999999"/>
  </r>
  <r>
    <s v="Import"/>
    <s v="East Asia"/>
    <s v="China"/>
    <s v="Nansha"/>
    <x v="21"/>
    <x v="1"/>
    <s v="Direct"/>
    <n v="1"/>
    <n v="1"/>
    <n v="22.76"/>
  </r>
  <r>
    <s v="Import"/>
    <s v="East Asia"/>
    <s v="China"/>
    <s v="Nansha"/>
    <x v="52"/>
    <x v="1"/>
    <s v="Direct"/>
    <n v="2"/>
    <n v="2"/>
    <n v="23.8094"/>
  </r>
  <r>
    <s v="Import"/>
    <s v="East Asia"/>
    <s v="China"/>
    <s v="Nantong"/>
    <x v="4"/>
    <x v="1"/>
    <s v="Direct"/>
    <n v="3"/>
    <n v="3"/>
    <n v="54.223799999999997"/>
  </r>
  <r>
    <s v="Import"/>
    <s v="East Asia"/>
    <s v="China"/>
    <s v="Ningbo"/>
    <x v="61"/>
    <x v="1"/>
    <s v="Direct"/>
    <n v="10"/>
    <n v="18"/>
    <n v="64.133300000000006"/>
  </r>
  <r>
    <s v="Import"/>
    <s v="East Asia"/>
    <s v="China"/>
    <s v="Ningbo"/>
    <x v="36"/>
    <x v="1"/>
    <s v="Direct"/>
    <n v="33"/>
    <n v="56"/>
    <n v="233.9468"/>
  </r>
  <r>
    <s v="Import"/>
    <s v="East Asia"/>
    <s v="China"/>
    <s v="Ningbo"/>
    <x v="67"/>
    <x v="1"/>
    <s v="Direct"/>
    <n v="5"/>
    <n v="9"/>
    <n v="87.03"/>
  </r>
  <r>
    <s v="Import"/>
    <s v="East Asia"/>
    <s v="China"/>
    <s v="Ningbo"/>
    <x v="10"/>
    <x v="1"/>
    <s v="Direct"/>
    <n v="138"/>
    <n v="206"/>
    <n v="1808.2163"/>
  </r>
  <r>
    <s v="Import"/>
    <s v="East Asia"/>
    <s v="China"/>
    <s v="Ningbo"/>
    <x v="0"/>
    <x v="1"/>
    <s v="Direct"/>
    <n v="2"/>
    <n v="4"/>
    <n v="28.027000000000001"/>
  </r>
  <r>
    <s v="Import"/>
    <s v="East Asia"/>
    <s v="China"/>
    <s v="Qingdao"/>
    <x v="2"/>
    <x v="1"/>
    <s v="Direct"/>
    <n v="22"/>
    <n v="22"/>
    <n v="487.02280000000002"/>
  </r>
  <r>
    <s v="Import"/>
    <s v="East Asia"/>
    <s v="China"/>
    <s v="Qingdao"/>
    <x v="68"/>
    <x v="1"/>
    <s v="Direct"/>
    <n v="15"/>
    <n v="24"/>
    <n v="226.77860000000001"/>
  </r>
  <r>
    <s v="Import"/>
    <s v="East Asia"/>
    <s v="China"/>
    <s v="Qingdao"/>
    <x v="29"/>
    <x v="1"/>
    <s v="Direct"/>
    <n v="1"/>
    <n v="2"/>
    <n v="19.6675"/>
  </r>
  <r>
    <s v="Import"/>
    <s v="East Asia"/>
    <s v="China"/>
    <s v="Qingdao"/>
    <x v="30"/>
    <x v="1"/>
    <s v="Direct"/>
    <n v="28"/>
    <n v="39"/>
    <n v="589.80520000000001"/>
  </r>
  <r>
    <s v="Import"/>
    <s v="East Asia"/>
    <s v="China"/>
    <s v="Qingdao"/>
    <x v="38"/>
    <x v="1"/>
    <s v="Direct"/>
    <n v="28"/>
    <n v="28"/>
    <n v="571.35509999999999"/>
  </r>
  <r>
    <s v="Import"/>
    <s v="East Asia"/>
    <s v="China"/>
    <s v="Qingdao"/>
    <x v="79"/>
    <x v="1"/>
    <s v="Direct"/>
    <n v="11"/>
    <n v="15"/>
    <n v="136.69149999999999"/>
  </r>
  <r>
    <s v="Import"/>
    <s v="East Asia"/>
    <s v="China"/>
    <s v="Qingdao"/>
    <x v="3"/>
    <x v="1"/>
    <s v="Direct"/>
    <n v="54"/>
    <n v="76"/>
    <n v="666.91660000000002"/>
  </r>
  <r>
    <s v="Import"/>
    <s v="East Asia"/>
    <s v="China"/>
    <s v="Nanjing"/>
    <x v="40"/>
    <x v="1"/>
    <s v="Direct"/>
    <n v="4"/>
    <n v="7"/>
    <n v="36.519399999999997"/>
  </r>
  <r>
    <s v="Import"/>
    <s v="East Asia"/>
    <s v="China"/>
    <s v="Nanjing"/>
    <x v="0"/>
    <x v="1"/>
    <s v="Direct"/>
    <n v="4"/>
    <n v="7"/>
    <n v="75.782499999999999"/>
  </r>
  <r>
    <s v="Import"/>
    <s v="East Asia"/>
    <s v="China"/>
    <s v="Nansha"/>
    <x v="2"/>
    <x v="1"/>
    <s v="Direct"/>
    <n v="1"/>
    <n v="1"/>
    <n v="25.52"/>
  </r>
  <r>
    <s v="Import"/>
    <s v="East Asia"/>
    <s v="China"/>
    <s v="Nansha"/>
    <x v="4"/>
    <x v="1"/>
    <s v="Direct"/>
    <n v="2"/>
    <n v="2"/>
    <n v="41.328000000000003"/>
  </r>
  <r>
    <s v="Import"/>
    <s v="East Asia"/>
    <s v="China"/>
    <s v="Nansha"/>
    <x v="83"/>
    <x v="1"/>
    <s v="Direct"/>
    <n v="1"/>
    <n v="1"/>
    <n v="4.8230000000000004"/>
  </r>
  <r>
    <s v="Import"/>
    <s v="East Asia"/>
    <s v="China"/>
    <s v="Nansha"/>
    <x v="67"/>
    <x v="1"/>
    <s v="Direct"/>
    <n v="1"/>
    <n v="2"/>
    <n v="26.5"/>
  </r>
  <r>
    <s v="Import"/>
    <s v="East Asia"/>
    <s v="China"/>
    <s v="Nansha"/>
    <x v="76"/>
    <x v="1"/>
    <s v="Direct"/>
    <n v="4"/>
    <n v="5"/>
    <n v="17.869299999999999"/>
  </r>
  <r>
    <s v="Import"/>
    <s v="East Asia"/>
    <s v="China"/>
    <s v="Nansha"/>
    <x v="40"/>
    <x v="1"/>
    <s v="Direct"/>
    <n v="2"/>
    <n v="3"/>
    <n v="9.5459999999999994"/>
  </r>
  <r>
    <s v="Import"/>
    <s v="East Asia"/>
    <s v="China"/>
    <s v="Nantong"/>
    <x v="40"/>
    <x v="1"/>
    <s v="Direct"/>
    <n v="8"/>
    <n v="11"/>
    <n v="113.9432"/>
  </r>
  <r>
    <s v="Import"/>
    <s v="East Asia"/>
    <s v="China"/>
    <s v="Ningbo"/>
    <x v="2"/>
    <x v="1"/>
    <s v="Direct"/>
    <n v="3"/>
    <n v="5"/>
    <n v="29.1159"/>
  </r>
  <r>
    <s v="Import"/>
    <s v="East Asia"/>
    <s v="China"/>
    <s v="Ningbo"/>
    <x v="4"/>
    <x v="1"/>
    <s v="Direct"/>
    <n v="1"/>
    <n v="1"/>
    <n v="2.6128"/>
  </r>
  <r>
    <s v="Import"/>
    <s v="East Asia"/>
    <s v="China"/>
    <s v="Ningbo"/>
    <x v="42"/>
    <x v="1"/>
    <s v="Direct"/>
    <n v="1"/>
    <n v="1"/>
    <n v="19.5"/>
  </r>
  <r>
    <s v="Import"/>
    <s v="East Asia"/>
    <s v="China"/>
    <s v="Ningbo"/>
    <x v="71"/>
    <x v="1"/>
    <s v="Direct"/>
    <n v="1"/>
    <n v="2"/>
    <n v="5.6860999999999997"/>
  </r>
  <r>
    <s v="Import"/>
    <s v="East Asia"/>
    <s v="China"/>
    <s v="Ningbo"/>
    <x v="3"/>
    <x v="1"/>
    <s v="Direct"/>
    <n v="50"/>
    <n v="72"/>
    <n v="495.72890000000001"/>
  </r>
  <r>
    <s v="Import"/>
    <s v="East Asia"/>
    <s v="China"/>
    <s v="Ningbo"/>
    <x v="52"/>
    <x v="1"/>
    <s v="Direct"/>
    <n v="2"/>
    <n v="3"/>
    <n v="11.771000000000001"/>
  </r>
  <r>
    <s v="Import"/>
    <s v="East Asia"/>
    <s v="China"/>
    <s v="Ningbo"/>
    <x v="76"/>
    <x v="1"/>
    <s v="Direct"/>
    <n v="67"/>
    <n v="113"/>
    <n v="590.05240000000003"/>
  </r>
  <r>
    <s v="Import"/>
    <s v="East Asia"/>
    <s v="China"/>
    <s v="Ningbo"/>
    <x v="40"/>
    <x v="1"/>
    <s v="Direct"/>
    <n v="139"/>
    <n v="240"/>
    <n v="882.3501"/>
  </r>
  <r>
    <s v="Import"/>
    <s v="East Asia"/>
    <s v="China"/>
    <s v="PINGHU"/>
    <x v="10"/>
    <x v="1"/>
    <s v="Direct"/>
    <n v="1"/>
    <n v="2"/>
    <n v="13.655900000000001"/>
  </r>
  <r>
    <s v="Import"/>
    <s v="East Asia"/>
    <s v="China"/>
    <s v="Qingdao"/>
    <x v="36"/>
    <x v="1"/>
    <s v="Direct"/>
    <n v="77"/>
    <n v="148"/>
    <n v="506.71249999999998"/>
  </r>
  <r>
    <s v="Import"/>
    <s v="East Asia"/>
    <s v="China"/>
    <s v="Qingdao"/>
    <x v="10"/>
    <x v="1"/>
    <s v="Direct"/>
    <n v="241"/>
    <n v="346"/>
    <n v="3834.6129999999998"/>
  </r>
  <r>
    <s v="Import"/>
    <s v="East Asia"/>
    <s v="China"/>
    <s v="Qingdao"/>
    <x v="5"/>
    <x v="1"/>
    <s v="Direct"/>
    <n v="20"/>
    <n v="32"/>
    <n v="174.59630000000001"/>
  </r>
  <r>
    <s v="Import"/>
    <s v="East Asia"/>
    <s v="China"/>
    <s v="Qingdao"/>
    <x v="19"/>
    <x v="1"/>
    <s v="Direct"/>
    <n v="14"/>
    <n v="26"/>
    <n v="239.94"/>
  </r>
  <r>
    <s v="Import"/>
    <s v="East Asia"/>
    <s v="China"/>
    <s v="Qingdao"/>
    <x v="18"/>
    <x v="1"/>
    <s v="Direct"/>
    <n v="49"/>
    <n v="75"/>
    <n v="515.28099999999995"/>
  </r>
  <r>
    <s v="Import"/>
    <s v="East Asia"/>
    <s v="China"/>
    <s v="Qingdao"/>
    <x v="84"/>
    <x v="1"/>
    <s v="Direct"/>
    <n v="5"/>
    <n v="5"/>
    <n v="120.48"/>
  </r>
  <r>
    <s v="Import"/>
    <s v="East Asia"/>
    <s v="China"/>
    <s v="Qingdao"/>
    <x v="26"/>
    <x v="1"/>
    <s v="Direct"/>
    <n v="145"/>
    <n v="261"/>
    <n v="1826.0971"/>
  </r>
  <r>
    <s v="Import"/>
    <s v="East Asia"/>
    <s v="China"/>
    <s v="Qingdao"/>
    <x v="44"/>
    <x v="1"/>
    <s v="Direct"/>
    <n v="1"/>
    <n v="2"/>
    <n v="18"/>
  </r>
  <r>
    <s v="Import"/>
    <s v="East Asia"/>
    <s v="China"/>
    <s v="Qingdao"/>
    <x v="80"/>
    <x v="1"/>
    <s v="Direct"/>
    <n v="3"/>
    <n v="3"/>
    <n v="60.18"/>
  </r>
  <r>
    <s v="Import"/>
    <s v="East Asia"/>
    <s v="China"/>
    <s v="Qingdao"/>
    <x v="72"/>
    <x v="1"/>
    <s v="Direct"/>
    <n v="30"/>
    <n v="46"/>
    <n v="237.4658"/>
  </r>
  <r>
    <s v="Import"/>
    <s v="East Asia"/>
    <s v="China"/>
    <s v="Qingdao"/>
    <x v="7"/>
    <x v="1"/>
    <s v="Direct"/>
    <n v="27"/>
    <n v="43"/>
    <n v="397.4205"/>
  </r>
  <r>
    <s v="Import"/>
    <s v="East Asia"/>
    <s v="China"/>
    <s v="QINZHOU"/>
    <x v="85"/>
    <x v="1"/>
    <s v="Direct"/>
    <n v="1"/>
    <n v="1"/>
    <n v="24.597999999999999"/>
  </r>
  <r>
    <s v="Import"/>
    <s v="East Asia"/>
    <s v="China"/>
    <s v="Rongqi"/>
    <x v="36"/>
    <x v="1"/>
    <s v="Direct"/>
    <n v="4"/>
    <n v="7"/>
    <n v="22.368600000000001"/>
  </r>
  <r>
    <s v="Import"/>
    <s v="East Asia"/>
    <s v="China"/>
    <s v="Rongqi"/>
    <x v="10"/>
    <x v="1"/>
    <s v="Direct"/>
    <n v="5"/>
    <n v="9"/>
    <n v="32.971899999999998"/>
  </r>
  <r>
    <s v="Import"/>
    <s v="East Asia"/>
    <s v="China"/>
    <s v="Rongqi"/>
    <x v="17"/>
    <x v="1"/>
    <s v="Direct"/>
    <n v="2"/>
    <n v="4"/>
    <n v="12.94"/>
  </r>
  <r>
    <s v="Export"/>
    <s v="United Kingdom and Ireland"/>
    <s v="United Kingdom"/>
    <s v="Liverpool"/>
    <x v="2"/>
    <x v="1"/>
    <s v="Direct"/>
    <n v="1"/>
    <n v="1"/>
    <n v="15.327"/>
  </r>
  <r>
    <s v="Export"/>
    <s v="United Kingdom and Ireland"/>
    <s v="United Kingdom"/>
    <s v="London Gateway Port"/>
    <x v="39"/>
    <x v="1"/>
    <s v="Direct"/>
    <n v="3"/>
    <n v="3"/>
    <n v="47.212899999999998"/>
  </r>
  <r>
    <s v="Export"/>
    <s v="United Kingdom and Ireland"/>
    <s v="United Kingdom"/>
    <s v="London Gateway Port"/>
    <x v="3"/>
    <x v="1"/>
    <s v="Direct"/>
    <n v="1"/>
    <n v="2"/>
    <n v="12.2"/>
  </r>
  <r>
    <s v="Export"/>
    <s v="United Kingdom and Ireland"/>
    <s v="United Kingdom"/>
    <s v="London Gateway Port"/>
    <x v="6"/>
    <x v="1"/>
    <s v="Direct"/>
    <n v="1"/>
    <n v="1"/>
    <n v="0.79"/>
  </r>
  <r>
    <s v="Export"/>
    <s v="United Kingdom and Ireland"/>
    <s v="United Kingdom"/>
    <s v="London Gateway Port"/>
    <x v="22"/>
    <x v="1"/>
    <s v="Direct"/>
    <n v="2"/>
    <n v="4"/>
    <n v="26.635200000000001"/>
  </r>
  <r>
    <s v="Export"/>
    <s v="United Kingdom and Ireland"/>
    <s v="United Kingdom"/>
    <s v="London Gateway Port"/>
    <x v="9"/>
    <x v="1"/>
    <s v="Direct"/>
    <n v="10"/>
    <n v="16"/>
    <n v="46.350999999999999"/>
  </r>
  <r>
    <s v="Export"/>
    <s v="United Kingdom and Ireland"/>
    <s v="United Kingdom"/>
    <s v="London Gateway Port"/>
    <x v="53"/>
    <x v="1"/>
    <s v="Direct"/>
    <n v="2"/>
    <n v="3"/>
    <n v="34.082000000000001"/>
  </r>
  <r>
    <s v="Export"/>
    <s v="United Kingdom and Ireland"/>
    <s v="United Kingdom"/>
    <s v="Narborough"/>
    <x v="18"/>
    <x v="1"/>
    <s v="Direct"/>
    <n v="2"/>
    <n v="4"/>
    <n v="17.582999999999998"/>
  </r>
  <r>
    <s v="Export"/>
    <s v="United Kingdom and Ireland"/>
    <s v="United Kingdom"/>
    <s v="Rotherham"/>
    <x v="19"/>
    <x v="1"/>
    <s v="Direct"/>
    <n v="4"/>
    <n v="4"/>
    <n v="71.212000000000003"/>
  </r>
  <r>
    <s v="Export"/>
    <s v="United Kingdom and Ireland"/>
    <s v="United Kingdom"/>
    <s v="Southampton"/>
    <x v="17"/>
    <x v="1"/>
    <s v="Direct"/>
    <n v="1"/>
    <n v="1"/>
    <n v="3.5"/>
  </r>
  <r>
    <s v="Export"/>
    <s v="United Kingdom and Ireland"/>
    <s v="United Kingdom"/>
    <s v="Teeside"/>
    <x v="29"/>
    <x v="1"/>
    <s v="Direct"/>
    <n v="1"/>
    <n v="1"/>
    <n v="26.4"/>
  </r>
  <r>
    <s v="Export"/>
    <s v="Western Europe"/>
    <s v="Belgium"/>
    <s v="Antwerp"/>
    <x v="28"/>
    <x v="1"/>
    <s v="Direct"/>
    <n v="4"/>
    <n v="4"/>
    <n v="52.234000000000002"/>
  </r>
  <r>
    <s v="Export"/>
    <s v="Western Europe"/>
    <s v="Belgium"/>
    <s v="Antwerp"/>
    <x v="69"/>
    <x v="1"/>
    <s v="Direct"/>
    <n v="40"/>
    <n v="40"/>
    <n v="812.8"/>
  </r>
  <r>
    <s v="Export"/>
    <s v="Western Europe"/>
    <s v="Belgium"/>
    <s v="Antwerp"/>
    <x v="35"/>
    <x v="1"/>
    <s v="Direct"/>
    <n v="6"/>
    <n v="6"/>
    <n v="122.78"/>
  </r>
  <r>
    <s v="Export"/>
    <s v="Western Europe"/>
    <s v="Belgium"/>
    <s v="Zeebrugge"/>
    <x v="17"/>
    <x v="0"/>
    <s v="Direct"/>
    <n v="1"/>
    <n v="0"/>
    <n v="5.2619999999999996"/>
  </r>
  <r>
    <s v="Export"/>
    <s v="Western Europe"/>
    <s v="France"/>
    <s v="Le Havre"/>
    <x v="4"/>
    <x v="1"/>
    <s v="Direct"/>
    <n v="1"/>
    <n v="2"/>
    <n v="17.696999999999999"/>
  </r>
  <r>
    <s v="Export"/>
    <s v="Western Europe"/>
    <s v="Germany, Federal Republic of"/>
    <s v="Hamburg"/>
    <x v="18"/>
    <x v="1"/>
    <s v="Direct"/>
    <n v="1"/>
    <n v="1"/>
    <n v="3.83"/>
  </r>
  <r>
    <s v="Export"/>
    <s v="Western Europe"/>
    <s v="Germany, Federal Republic of"/>
    <s v="Hamburg"/>
    <x v="23"/>
    <x v="1"/>
    <s v="Direct"/>
    <n v="1"/>
    <n v="1"/>
    <n v="11.7"/>
  </r>
  <r>
    <s v="Export"/>
    <s v="Western Europe"/>
    <s v="Netherlands"/>
    <s v="Rotterdam"/>
    <x v="49"/>
    <x v="1"/>
    <s v="Direct"/>
    <n v="28"/>
    <n v="28"/>
    <n v="738.79"/>
  </r>
  <r>
    <s v="Export"/>
    <s v="Western Europe"/>
    <s v="Netherlands"/>
    <s v="Rotterdam"/>
    <x v="32"/>
    <x v="1"/>
    <s v="Direct"/>
    <n v="40"/>
    <n v="40"/>
    <n v="1057.3320000000001"/>
  </r>
  <r>
    <s v="Export"/>
    <s v="Western Europe"/>
    <s v="Netherlands"/>
    <s v="Rotterdam"/>
    <x v="45"/>
    <x v="1"/>
    <s v="Direct"/>
    <n v="1"/>
    <n v="1"/>
    <n v="26.039000000000001"/>
  </r>
  <r>
    <s v="Export"/>
    <s v="Western Europe"/>
    <s v="Netherlands"/>
    <s v="Rotterdam"/>
    <x v="6"/>
    <x v="1"/>
    <s v="Direct"/>
    <n v="1"/>
    <n v="1"/>
    <n v="2.36"/>
  </r>
  <r>
    <s v="Export"/>
    <s v="Western Europe"/>
    <s v="Netherlands"/>
    <s v="Rotterdam"/>
    <x v="9"/>
    <x v="1"/>
    <s v="Direct"/>
    <n v="2"/>
    <n v="2"/>
    <n v="4.5579999999999998"/>
  </r>
  <r>
    <s v="Export"/>
    <s v="Western Europe"/>
    <s v="Portugal"/>
    <s v="Sines"/>
    <x v="9"/>
    <x v="1"/>
    <s v="Direct"/>
    <n v="1"/>
    <n v="1"/>
    <n v="5"/>
  </r>
  <r>
    <s v="Export"/>
    <s v="Western Europe"/>
    <s v="Spain"/>
    <s v="Malaga"/>
    <x v="9"/>
    <x v="1"/>
    <s v="Direct"/>
    <n v="1"/>
    <n v="1"/>
    <n v="4.9000000000000004"/>
  </r>
  <r>
    <s v="Import"/>
    <s v="Africa"/>
    <s v="Egypt"/>
    <s v="Damietta "/>
    <x v="52"/>
    <x v="1"/>
    <s v="Direct"/>
    <n v="1"/>
    <n v="1"/>
    <n v="5.5835999999999997"/>
  </r>
  <r>
    <s v="Import"/>
    <s v="Africa"/>
    <s v="Kenya"/>
    <s v="Mombasa"/>
    <x v="9"/>
    <x v="1"/>
    <s v="Direct"/>
    <n v="1"/>
    <n v="1"/>
    <n v="3.44"/>
  </r>
  <r>
    <s v="Import"/>
    <s v="Africa"/>
    <s v="Morocco"/>
    <s v="Casablanca"/>
    <x v="86"/>
    <x v="1"/>
    <s v="Direct"/>
    <n v="3"/>
    <n v="3"/>
    <n v="66.64"/>
  </r>
  <r>
    <s v="Import"/>
    <s v="East Asia"/>
    <s v="China"/>
    <s v="Qingdao"/>
    <x v="9"/>
    <x v="1"/>
    <s v="Direct"/>
    <n v="1"/>
    <n v="1"/>
    <n v="3.41"/>
  </r>
  <r>
    <s v="Import"/>
    <s v="East Asia"/>
    <s v="China"/>
    <s v="QINZHOU"/>
    <x v="4"/>
    <x v="1"/>
    <s v="Direct"/>
    <n v="5"/>
    <n v="5"/>
    <n v="124.496"/>
  </r>
  <r>
    <s v="Import"/>
    <s v="East Asia"/>
    <s v="China"/>
    <s v="QINZHOU"/>
    <x v="43"/>
    <x v="1"/>
    <s v="Direct"/>
    <n v="2"/>
    <n v="4"/>
    <n v="44"/>
  </r>
  <r>
    <s v="Import"/>
    <s v="East Asia"/>
    <s v="China"/>
    <s v="QINZHOU"/>
    <x v="8"/>
    <x v="1"/>
    <s v="Direct"/>
    <n v="1"/>
    <n v="1"/>
    <n v="24.096"/>
  </r>
  <r>
    <s v="Import"/>
    <s v="East Asia"/>
    <s v="China"/>
    <s v="Rongqi"/>
    <x v="3"/>
    <x v="1"/>
    <s v="Direct"/>
    <n v="1"/>
    <n v="2"/>
    <n v="7.0369999999999999"/>
  </r>
  <r>
    <s v="Import"/>
    <s v="East Asia"/>
    <s v="China"/>
    <s v="Rongqi"/>
    <x v="18"/>
    <x v="1"/>
    <s v="Direct"/>
    <n v="2"/>
    <n v="4"/>
    <n v="16.980599999999999"/>
  </r>
  <r>
    <s v="Import"/>
    <s v="East Asia"/>
    <s v="China"/>
    <s v="Sanrong"/>
    <x v="2"/>
    <x v="1"/>
    <s v="Direct"/>
    <n v="1"/>
    <n v="1"/>
    <n v="25.565000000000001"/>
  </r>
  <r>
    <s v="Import"/>
    <s v="East Asia"/>
    <s v="China"/>
    <s v="Sanshui"/>
    <x v="2"/>
    <x v="1"/>
    <s v="Direct"/>
    <n v="20"/>
    <n v="20"/>
    <n v="477.66829999999999"/>
  </r>
  <r>
    <s v="Import"/>
    <s v="East Asia"/>
    <s v="China"/>
    <s v="Sanshui"/>
    <x v="27"/>
    <x v="1"/>
    <s v="Direct"/>
    <n v="3"/>
    <n v="3"/>
    <n v="70.34"/>
  </r>
  <r>
    <s v="Import"/>
    <s v="East Asia"/>
    <s v="China"/>
    <s v="Sanshui"/>
    <x v="17"/>
    <x v="1"/>
    <s v="Direct"/>
    <n v="2"/>
    <n v="2"/>
    <n v="8.5679999999999996"/>
  </r>
  <r>
    <s v="Import"/>
    <s v="East Asia"/>
    <s v="China"/>
    <s v="Shanghai"/>
    <x v="61"/>
    <x v="1"/>
    <s v="Direct"/>
    <n v="201"/>
    <n v="364"/>
    <n v="1327.5555999999999"/>
  </r>
  <r>
    <s v="Import"/>
    <s v="East Asia"/>
    <s v="China"/>
    <s v="Shanghai"/>
    <x v="67"/>
    <x v="0"/>
    <s v="Direct"/>
    <n v="417"/>
    <n v="0"/>
    <n v="1553.874"/>
  </r>
  <r>
    <s v="Import"/>
    <s v="East Asia"/>
    <s v="China"/>
    <s v="Shanghai"/>
    <x v="34"/>
    <x v="1"/>
    <s v="Direct"/>
    <n v="2"/>
    <n v="3"/>
    <n v="12.5282"/>
  </r>
  <r>
    <s v="Import"/>
    <s v="East Asia"/>
    <s v="China"/>
    <s v="Shanghai"/>
    <x v="27"/>
    <x v="1"/>
    <s v="Direct"/>
    <n v="1"/>
    <n v="1"/>
    <n v="3.63"/>
  </r>
  <r>
    <s v="Import"/>
    <s v="East Asia"/>
    <s v="China"/>
    <s v="Shanghai"/>
    <x v="65"/>
    <x v="1"/>
    <s v="Direct"/>
    <n v="1"/>
    <n v="1"/>
    <n v="25.06"/>
  </r>
  <r>
    <s v="Import"/>
    <s v="East Asia"/>
    <s v="China"/>
    <s v="Shanghai"/>
    <x v="17"/>
    <x v="1"/>
    <s v="Direct"/>
    <n v="81"/>
    <n v="104"/>
    <n v="1050.8688"/>
  </r>
  <r>
    <s v="Import"/>
    <s v="East Asia"/>
    <s v="China"/>
    <s v="Shanghai"/>
    <x v="28"/>
    <x v="1"/>
    <s v="Direct"/>
    <n v="4"/>
    <n v="4"/>
    <n v="71.763999999999996"/>
  </r>
  <r>
    <s v="Import"/>
    <s v="East Asia"/>
    <s v="China"/>
    <s v="Shanghai"/>
    <x v="35"/>
    <x v="1"/>
    <s v="Direct"/>
    <n v="1"/>
    <n v="1"/>
    <n v="17.4053"/>
  </r>
  <r>
    <s v="Import"/>
    <s v="East Asia"/>
    <s v="China"/>
    <s v="Shanghai"/>
    <x v="0"/>
    <x v="0"/>
    <s v="Direct"/>
    <n v="20"/>
    <n v="0"/>
    <n v="354.43099999999998"/>
  </r>
  <r>
    <s v="Import"/>
    <s v="East Asia"/>
    <s v="China"/>
    <s v="Shanghai"/>
    <x v="0"/>
    <x v="1"/>
    <s v="Direct"/>
    <n v="6"/>
    <n v="10"/>
    <n v="90.462000000000003"/>
  </r>
  <r>
    <s v="Import"/>
    <s v="East Asia"/>
    <s v="China"/>
    <s v="Shantou"/>
    <x v="2"/>
    <x v="1"/>
    <s v="Direct"/>
    <n v="1"/>
    <n v="1"/>
    <n v="6.15"/>
  </r>
  <r>
    <s v="Import"/>
    <s v="East Asia"/>
    <s v="China"/>
    <s v="Shantou"/>
    <x v="24"/>
    <x v="1"/>
    <s v="Direct"/>
    <n v="2"/>
    <n v="4"/>
    <n v="15.08"/>
  </r>
  <r>
    <s v="Import"/>
    <s v="East Asia"/>
    <s v="China"/>
    <s v="Shantou"/>
    <x v="76"/>
    <x v="1"/>
    <s v="Direct"/>
    <n v="1"/>
    <n v="2"/>
    <n v="15.226000000000001"/>
  </r>
  <r>
    <s v="Import"/>
    <s v="East Asia"/>
    <s v="China"/>
    <s v="Shekou"/>
    <x v="21"/>
    <x v="1"/>
    <s v="Direct"/>
    <n v="22"/>
    <n v="41"/>
    <n v="248.12119999999999"/>
  </r>
  <r>
    <s v="Import"/>
    <s v="East Asia"/>
    <s v="China"/>
    <s v="Shekou"/>
    <x v="52"/>
    <x v="1"/>
    <s v="Direct"/>
    <n v="1"/>
    <n v="1"/>
    <n v="2.2469999999999999"/>
  </r>
  <r>
    <s v="Import"/>
    <s v="East Asia"/>
    <s v="China"/>
    <s v="Shunde"/>
    <x v="36"/>
    <x v="1"/>
    <s v="Direct"/>
    <n v="2"/>
    <n v="3"/>
    <n v="6.7366999999999999"/>
  </r>
  <r>
    <s v="Import"/>
    <s v="East Asia"/>
    <s v="China"/>
    <s v="Shunde"/>
    <x v="75"/>
    <x v="1"/>
    <s v="Direct"/>
    <n v="2"/>
    <n v="3"/>
    <n v="11.894600000000001"/>
  </r>
  <r>
    <s v="Import"/>
    <s v="East Asia"/>
    <s v="China"/>
    <s v="Taizhou"/>
    <x v="24"/>
    <x v="1"/>
    <s v="Direct"/>
    <n v="21"/>
    <n v="42"/>
    <n v="45.550199999999997"/>
  </r>
  <r>
    <s v="Import"/>
    <s v="East Asia"/>
    <s v="China"/>
    <s v="Tianjinxingang"/>
    <x v="21"/>
    <x v="1"/>
    <s v="Direct"/>
    <n v="2"/>
    <n v="3"/>
    <n v="13.37"/>
  </r>
  <r>
    <s v="Import"/>
    <s v="East Asia"/>
    <s v="China"/>
    <s v="Tianjinxingang"/>
    <x v="38"/>
    <x v="1"/>
    <s v="Direct"/>
    <n v="1"/>
    <n v="1"/>
    <n v="21.68"/>
  </r>
  <r>
    <s v="Import"/>
    <s v="East Asia"/>
    <s v="China"/>
    <s v="Tianjinxingang"/>
    <x v="36"/>
    <x v="1"/>
    <s v="Direct"/>
    <n v="5"/>
    <n v="10"/>
    <n v="28.703800000000001"/>
  </r>
  <r>
    <s v="Import"/>
    <s v="East Asia"/>
    <s v="China"/>
    <s v="Tianjinxingang"/>
    <x v="67"/>
    <x v="0"/>
    <s v="Direct"/>
    <n v="135"/>
    <n v="0"/>
    <n v="167.834"/>
  </r>
  <r>
    <s v="Import"/>
    <s v="Africa"/>
    <s v="South Africa"/>
    <s v="Cape Town"/>
    <x v="51"/>
    <x v="1"/>
    <s v="Direct"/>
    <n v="1"/>
    <n v="2"/>
    <n v="15.12"/>
  </r>
  <r>
    <s v="Import"/>
    <s v="Africa"/>
    <s v="South Africa"/>
    <s v="Cape Town"/>
    <x v="78"/>
    <x v="1"/>
    <s v="Direct"/>
    <n v="1"/>
    <n v="1"/>
    <n v="14.68"/>
  </r>
  <r>
    <s v="Import"/>
    <s v="Africa"/>
    <s v="South Africa"/>
    <s v="Cape Town"/>
    <x v="0"/>
    <x v="1"/>
    <s v="Direct"/>
    <n v="10"/>
    <n v="20"/>
    <n v="100.74"/>
  </r>
  <r>
    <s v="Import"/>
    <s v="Africa"/>
    <s v="South Africa"/>
    <s v="Durban"/>
    <x v="24"/>
    <x v="1"/>
    <s v="Direct"/>
    <n v="1"/>
    <n v="2"/>
    <n v="16.309999999999999"/>
  </r>
  <r>
    <s v="Import"/>
    <s v="Africa"/>
    <s v="South Africa"/>
    <s v="Durban"/>
    <x v="87"/>
    <x v="1"/>
    <s v="Direct"/>
    <n v="1"/>
    <n v="1"/>
    <n v="20.66"/>
  </r>
  <r>
    <s v="Import"/>
    <s v="Africa"/>
    <s v="South Africa"/>
    <s v="Durban"/>
    <x v="3"/>
    <x v="1"/>
    <s v="Direct"/>
    <n v="27"/>
    <n v="50"/>
    <n v="371.85849999999999"/>
  </r>
  <r>
    <s v="Import"/>
    <s v="Africa"/>
    <s v="South Africa"/>
    <s v="Durban"/>
    <x v="76"/>
    <x v="1"/>
    <s v="Direct"/>
    <n v="1"/>
    <n v="2"/>
    <n v="11.34"/>
  </r>
  <r>
    <s v="Import"/>
    <s v="Africa"/>
    <s v="South Africa"/>
    <s v="Durban"/>
    <x v="72"/>
    <x v="1"/>
    <s v="Direct"/>
    <n v="1"/>
    <n v="1"/>
    <n v="5.48"/>
  </r>
  <r>
    <s v="Import"/>
    <s v="Africa"/>
    <s v="South Africa"/>
    <s v="Durban"/>
    <x v="7"/>
    <x v="1"/>
    <s v="Direct"/>
    <n v="8"/>
    <n v="15"/>
    <n v="34.68"/>
  </r>
  <r>
    <s v="Import"/>
    <s v="Africa"/>
    <s v="South Africa"/>
    <s v="East London"/>
    <x v="16"/>
    <x v="0"/>
    <s v="Direct"/>
    <n v="18"/>
    <n v="0"/>
    <n v="27.78"/>
  </r>
  <r>
    <s v="Import"/>
    <s v="Australia"/>
    <s v="Australia"/>
    <s v="Adelaide"/>
    <x v="14"/>
    <x v="1"/>
    <s v="Direct"/>
    <n v="1"/>
    <n v="2"/>
    <n v="23.6"/>
  </r>
  <r>
    <s v="Import"/>
    <s v="Australia"/>
    <s v="Australia"/>
    <s v="Brisbane"/>
    <x v="56"/>
    <x v="1"/>
    <s v="Direct"/>
    <n v="263"/>
    <n v="526"/>
    <n v="6743.2804999999998"/>
  </r>
  <r>
    <s v="Import"/>
    <s v="Australia"/>
    <s v="Australia"/>
    <s v="Brisbane"/>
    <x v="37"/>
    <x v="1"/>
    <s v="Direct"/>
    <n v="113"/>
    <n v="113"/>
    <n v="226"/>
  </r>
  <r>
    <s v="Import"/>
    <s v="Australia"/>
    <s v="Australia"/>
    <s v="Brisbane"/>
    <x v="67"/>
    <x v="1"/>
    <s v="Direct"/>
    <n v="2"/>
    <n v="3"/>
    <n v="29.263000000000002"/>
  </r>
  <r>
    <s v="Import"/>
    <s v="Australia"/>
    <s v="Australia"/>
    <s v="Brisbane"/>
    <x v="47"/>
    <x v="1"/>
    <s v="Direct"/>
    <n v="5"/>
    <n v="10"/>
    <n v="103.09180000000001"/>
  </r>
  <r>
    <s v="Import"/>
    <s v="Australia"/>
    <s v="Australia"/>
    <s v="Brisbane"/>
    <x v="6"/>
    <x v="0"/>
    <s v="Direct"/>
    <n v="329"/>
    <n v="0"/>
    <n v="563.28700000000003"/>
  </r>
  <r>
    <s v="Import"/>
    <s v="Australia"/>
    <s v="Australia"/>
    <s v="Brisbane"/>
    <x v="34"/>
    <x v="1"/>
    <s v="Direct"/>
    <n v="4"/>
    <n v="5"/>
    <n v="67.631699999999995"/>
  </r>
  <r>
    <s v="Import"/>
    <s v="Australia"/>
    <s v="Australia"/>
    <s v="Brisbane"/>
    <x v="76"/>
    <x v="1"/>
    <s v="Direct"/>
    <n v="2"/>
    <n v="4"/>
    <n v="8.23"/>
  </r>
  <r>
    <s v="Import"/>
    <s v="Australia"/>
    <s v="Australia"/>
    <s v="Brisbane"/>
    <x v="77"/>
    <x v="1"/>
    <s v="Direct"/>
    <n v="28"/>
    <n v="29"/>
    <n v="695.07"/>
  </r>
  <r>
    <s v="Import"/>
    <s v="Australia"/>
    <s v="Australia"/>
    <s v="Brisbane"/>
    <x v="72"/>
    <x v="1"/>
    <s v="Direct"/>
    <n v="1"/>
    <n v="1"/>
    <n v="2.98"/>
  </r>
  <r>
    <s v="Import"/>
    <s v="Australia"/>
    <s v="Australia"/>
    <s v="Brisbane"/>
    <x v="7"/>
    <x v="1"/>
    <s v="Direct"/>
    <n v="2"/>
    <n v="4"/>
    <n v="37.93"/>
  </r>
  <r>
    <s v="Import"/>
    <s v="Australia"/>
    <s v="Australia"/>
    <s v="Geelong"/>
    <x v="4"/>
    <x v="2"/>
    <s v="Direct"/>
    <n v="2"/>
    <n v="0"/>
    <n v="2349.9409999999998"/>
  </r>
  <r>
    <s v="Import"/>
    <s v="Australia"/>
    <s v="Australia"/>
    <s v="Melbourne"/>
    <x v="61"/>
    <x v="1"/>
    <s v="Direct"/>
    <n v="2"/>
    <n v="4"/>
    <n v="20.71"/>
  </r>
  <r>
    <s v="Import"/>
    <s v="Australia"/>
    <s v="Australia"/>
    <s v="Melbourne"/>
    <x v="14"/>
    <x v="1"/>
    <s v="Direct"/>
    <n v="14"/>
    <n v="26"/>
    <n v="227.52699999999999"/>
  </r>
  <r>
    <s v="Import"/>
    <s v="Australia"/>
    <s v="Australia"/>
    <s v="Melbourne"/>
    <x v="2"/>
    <x v="1"/>
    <s v="Direct"/>
    <n v="5"/>
    <n v="9"/>
    <n v="114.91"/>
  </r>
  <r>
    <s v="Import"/>
    <s v="Australia"/>
    <s v="Australia"/>
    <s v="Melbourne"/>
    <x v="55"/>
    <x v="1"/>
    <s v="Direct"/>
    <n v="7"/>
    <n v="14"/>
    <n v="145.50200000000001"/>
  </r>
  <r>
    <s v="Import"/>
    <s v="Australia"/>
    <s v="Australia"/>
    <s v="Melbourne"/>
    <x v="10"/>
    <x v="1"/>
    <s v="Direct"/>
    <n v="24"/>
    <n v="42"/>
    <n v="398.77390000000003"/>
  </r>
  <r>
    <s v="Import"/>
    <s v="Australia"/>
    <s v="Australia"/>
    <s v="Melbourne"/>
    <x v="5"/>
    <x v="1"/>
    <s v="Direct"/>
    <n v="23"/>
    <n v="43"/>
    <n v="135.00710000000001"/>
  </r>
  <r>
    <s v="Import"/>
    <s v="Australia"/>
    <s v="Australia"/>
    <s v="Melbourne"/>
    <x v="16"/>
    <x v="0"/>
    <s v="Direct"/>
    <n v="80"/>
    <n v="0"/>
    <n v="121.55"/>
  </r>
  <r>
    <s v="Import"/>
    <s v="Australia"/>
    <s v="Australia"/>
    <s v="Melbourne"/>
    <x v="88"/>
    <x v="1"/>
    <s v="Direct"/>
    <n v="30"/>
    <n v="60"/>
    <n v="783.66800000000001"/>
  </r>
  <r>
    <s v="Import"/>
    <s v="Africa"/>
    <s v="Zambia"/>
    <s v="Lusaka"/>
    <x v="9"/>
    <x v="1"/>
    <s v="Direct"/>
    <n v="1"/>
    <n v="1"/>
    <n v="0.4945"/>
  </r>
  <r>
    <s v="Import"/>
    <s v="Australia"/>
    <s v="Australia"/>
    <s v="Adelaide"/>
    <x v="37"/>
    <x v="1"/>
    <s v="Direct"/>
    <n v="166"/>
    <n v="275"/>
    <n v="550"/>
  </r>
  <r>
    <s v="Import"/>
    <s v="Australia"/>
    <s v="Australia"/>
    <s v="Adelaide"/>
    <x v="80"/>
    <x v="1"/>
    <s v="Direct"/>
    <n v="3"/>
    <n v="3"/>
    <n v="62.26"/>
  </r>
  <r>
    <s v="Import"/>
    <s v="Australia"/>
    <s v="Australia"/>
    <s v="Brisbane"/>
    <x v="68"/>
    <x v="1"/>
    <s v="Direct"/>
    <n v="3"/>
    <n v="5"/>
    <n v="54.475000000000001"/>
  </r>
  <r>
    <s v="Import"/>
    <s v="Australia"/>
    <s v="Australia"/>
    <s v="Brisbane"/>
    <x v="21"/>
    <x v="1"/>
    <s v="Direct"/>
    <n v="124"/>
    <n v="207"/>
    <n v="2209.3094999999998"/>
  </r>
  <r>
    <s v="Import"/>
    <s v="Australia"/>
    <s v="Australia"/>
    <s v="Brisbane"/>
    <x v="75"/>
    <x v="1"/>
    <s v="Direct"/>
    <n v="8"/>
    <n v="16"/>
    <n v="72.263999999999996"/>
  </r>
  <r>
    <s v="Import"/>
    <s v="Australia"/>
    <s v="Australia"/>
    <s v="Brisbane"/>
    <x v="0"/>
    <x v="0"/>
    <s v="Direct"/>
    <n v="66"/>
    <n v="0"/>
    <n v="1143.078"/>
  </r>
  <r>
    <s v="Import"/>
    <s v="Australia"/>
    <s v="Australia"/>
    <s v="Cape Cuvier"/>
    <x v="87"/>
    <x v="2"/>
    <s v="Direct"/>
    <n v="1"/>
    <n v="0"/>
    <n v="36670"/>
  </r>
  <r>
    <s v="Import"/>
    <s v="Australia"/>
    <s v="Australia"/>
    <s v="Melbourne"/>
    <x v="68"/>
    <x v="1"/>
    <s v="Direct"/>
    <n v="3"/>
    <n v="5"/>
    <n v="52.13"/>
  </r>
  <r>
    <s v="Import"/>
    <s v="Australia"/>
    <s v="Australia"/>
    <s v="Melbourne"/>
    <x v="37"/>
    <x v="1"/>
    <s v="Direct"/>
    <n v="1677"/>
    <n v="1884"/>
    <n v="3772.75"/>
  </r>
  <r>
    <s v="Import"/>
    <s v="Australia"/>
    <s v="Australia"/>
    <s v="Melbourne"/>
    <x v="29"/>
    <x v="1"/>
    <s v="Direct"/>
    <n v="15"/>
    <n v="15"/>
    <n v="342.4"/>
  </r>
  <r>
    <s v="Import"/>
    <s v="Australia"/>
    <s v="Australia"/>
    <s v="Melbourne"/>
    <x v="79"/>
    <x v="1"/>
    <s v="Direct"/>
    <n v="0"/>
    <n v="0"/>
    <n v="0.84"/>
  </r>
  <r>
    <s v="Import"/>
    <s v="Australia"/>
    <s v="Australia"/>
    <s v="Melbourne"/>
    <x v="0"/>
    <x v="0"/>
    <s v="Direct"/>
    <n v="67"/>
    <n v="0"/>
    <n v="866.89099999999996"/>
  </r>
  <r>
    <s v="Import"/>
    <s v="Australia"/>
    <s v="Australia"/>
    <s v="Port Kembla"/>
    <x v="67"/>
    <x v="0"/>
    <s v="Direct"/>
    <n v="2493"/>
    <n v="0"/>
    <n v="6770.6220000000003"/>
  </r>
  <r>
    <s v="Import"/>
    <s v="Australia"/>
    <s v="Australia"/>
    <s v="Port Kembla"/>
    <x v="6"/>
    <x v="0"/>
    <s v="Direct"/>
    <n v="291"/>
    <n v="0"/>
    <n v="507.16300000000001"/>
  </r>
  <r>
    <s v="Import"/>
    <s v="Australia"/>
    <s v="Australia"/>
    <s v="Port Kembla"/>
    <x v="0"/>
    <x v="0"/>
    <s v="Direct"/>
    <n v="59"/>
    <n v="0"/>
    <n v="1048.567"/>
  </r>
  <r>
    <s v="Import"/>
    <s v="Australia"/>
    <s v="Australia"/>
    <s v="Sydney"/>
    <x v="56"/>
    <x v="1"/>
    <s v="Direct"/>
    <n v="309"/>
    <n v="616"/>
    <n v="6825.72"/>
  </r>
  <r>
    <s v="Import"/>
    <s v="Australia"/>
    <s v="Australia"/>
    <s v="Sydney"/>
    <x v="68"/>
    <x v="1"/>
    <s v="Direct"/>
    <n v="4"/>
    <n v="8"/>
    <n v="36.22"/>
  </r>
  <r>
    <s v="Import"/>
    <s v="Australia"/>
    <s v="Australia"/>
    <s v="Sydney"/>
    <x v="79"/>
    <x v="1"/>
    <s v="Direct"/>
    <n v="3"/>
    <n v="6"/>
    <n v="27.45"/>
  </r>
  <r>
    <s v="Import"/>
    <s v="Australia"/>
    <s v="Australia"/>
    <s v="Sydney"/>
    <x v="36"/>
    <x v="1"/>
    <s v="Direct"/>
    <n v="11"/>
    <n v="19"/>
    <n v="50.484099999999998"/>
  </r>
  <r>
    <s v="Import"/>
    <s v="Australia"/>
    <s v="Australia"/>
    <s v="Sydney"/>
    <x v="10"/>
    <x v="1"/>
    <s v="Direct"/>
    <n v="177"/>
    <n v="183"/>
    <n v="4491.4610000000002"/>
  </r>
  <r>
    <s v="Import"/>
    <s v="Australia"/>
    <s v="Australia"/>
    <s v="Sydney"/>
    <x v="5"/>
    <x v="1"/>
    <s v="Direct"/>
    <n v="12"/>
    <n v="21"/>
    <n v="211.09800000000001"/>
  </r>
  <r>
    <s v="Import"/>
    <s v="Australia"/>
    <s v="Australia"/>
    <s v="Sydney"/>
    <x v="19"/>
    <x v="1"/>
    <s v="Direct"/>
    <n v="2"/>
    <n v="4"/>
    <n v="44.027999999999999"/>
  </r>
  <r>
    <s v="Import"/>
    <s v="Australia"/>
    <s v="Australia"/>
    <s v="Sydney"/>
    <x v="17"/>
    <x v="1"/>
    <s v="Direct"/>
    <n v="20"/>
    <n v="25"/>
    <n v="376.58499999999998"/>
  </r>
  <r>
    <s v="Import"/>
    <s v="Australia"/>
    <s v="Australia"/>
    <s v="Sydney"/>
    <x v="18"/>
    <x v="1"/>
    <s v="Direct"/>
    <n v="86"/>
    <n v="163"/>
    <n v="1047.5762"/>
  </r>
  <r>
    <s v="Import"/>
    <s v="Australia"/>
    <s v="Australia"/>
    <s v="Sydney"/>
    <x v="26"/>
    <x v="1"/>
    <s v="Direct"/>
    <n v="4"/>
    <n v="8"/>
    <n v="86.545000000000002"/>
  </r>
  <r>
    <s v="Import"/>
    <s v="Australia"/>
    <s v="Australia"/>
    <s v="Sydney"/>
    <x v="77"/>
    <x v="1"/>
    <s v="Direct"/>
    <n v="51"/>
    <n v="51"/>
    <n v="1241.8679999999999"/>
  </r>
  <r>
    <s v="Import"/>
    <s v="Australia"/>
    <s v="Australia"/>
    <s v="Sydney"/>
    <x v="72"/>
    <x v="1"/>
    <s v="Direct"/>
    <n v="2"/>
    <n v="4"/>
    <n v="15.46"/>
  </r>
  <r>
    <s v="Import"/>
    <s v="Australia"/>
    <s v="Australia"/>
    <s v="Sydney"/>
    <x v="53"/>
    <x v="1"/>
    <s v="Direct"/>
    <n v="5"/>
    <n v="5"/>
    <n v="86.366799999999998"/>
  </r>
  <r>
    <s v="Import"/>
    <s v="Canada"/>
    <s v="Canada"/>
    <s v="Toronto"/>
    <x v="19"/>
    <x v="1"/>
    <s v="Direct"/>
    <n v="27"/>
    <n v="27"/>
    <n v="625.03399999999999"/>
  </r>
  <r>
    <s v="Import"/>
    <s v="Canada"/>
    <s v="Canada"/>
    <s v="Toronto"/>
    <x v="17"/>
    <x v="1"/>
    <s v="Direct"/>
    <n v="1"/>
    <n v="1"/>
    <n v="4.2"/>
  </r>
  <r>
    <s v="Import"/>
    <s v="Canada"/>
    <s v="Canada"/>
    <s v="Toronto"/>
    <x v="9"/>
    <x v="1"/>
    <s v="Direct"/>
    <n v="2"/>
    <n v="2"/>
    <n v="5.0439999999999996"/>
  </r>
  <r>
    <s v="Import"/>
    <s v="East Asia"/>
    <s v="China"/>
    <s v="Tianjinxingang"/>
    <x v="67"/>
    <x v="1"/>
    <s v="Direct"/>
    <n v="55"/>
    <n v="101"/>
    <n v="1217.6890000000001"/>
  </r>
  <r>
    <s v="Import"/>
    <s v="East Asia"/>
    <s v="China"/>
    <s v="Tianjinxingang"/>
    <x v="34"/>
    <x v="1"/>
    <s v="Direct"/>
    <n v="1"/>
    <n v="1"/>
    <n v="17.108799999999999"/>
  </r>
  <r>
    <s v="Import"/>
    <s v="East Asia"/>
    <s v="China"/>
    <s v="Tianjinxingang"/>
    <x v="72"/>
    <x v="1"/>
    <s v="Direct"/>
    <n v="4"/>
    <n v="4"/>
    <n v="49.0002"/>
  </r>
  <r>
    <s v="Import"/>
    <s v="East Asia"/>
    <s v="China"/>
    <s v="Tianjinxingang"/>
    <x v="7"/>
    <x v="1"/>
    <s v="Direct"/>
    <n v="19"/>
    <n v="35"/>
    <n v="232.4393"/>
  </r>
  <r>
    <s v="Import"/>
    <s v="East Asia"/>
    <s v="China"/>
    <s v="Tianjinxingang"/>
    <x v="0"/>
    <x v="1"/>
    <s v="Direct"/>
    <n v="2"/>
    <n v="3"/>
    <n v="24.524000000000001"/>
  </r>
  <r>
    <s v="Import"/>
    <s v="East Asia"/>
    <s v="China"/>
    <s v="Wu Chong Kou"/>
    <x v="36"/>
    <x v="1"/>
    <s v="Direct"/>
    <n v="1"/>
    <n v="2"/>
    <n v="2.56"/>
  </r>
  <r>
    <s v="Import"/>
    <s v="East Asia"/>
    <s v="China"/>
    <s v="Wuhu"/>
    <x v="4"/>
    <x v="1"/>
    <s v="Direct"/>
    <n v="1"/>
    <n v="1"/>
    <n v="25.1"/>
  </r>
  <r>
    <s v="Import"/>
    <s v="East Asia"/>
    <s v="China"/>
    <s v="Wuhu"/>
    <x v="10"/>
    <x v="1"/>
    <s v="Direct"/>
    <n v="1"/>
    <n v="1"/>
    <n v="21.058"/>
  </r>
  <r>
    <s v="Import"/>
    <s v="East Asia"/>
    <s v="China"/>
    <s v="Wuhu"/>
    <x v="17"/>
    <x v="1"/>
    <s v="Direct"/>
    <n v="32"/>
    <n v="32"/>
    <n v="601.6"/>
  </r>
  <r>
    <s v="Import"/>
    <s v="East Asia"/>
    <s v="China"/>
    <s v="Xiamen"/>
    <x v="2"/>
    <x v="1"/>
    <s v="Direct"/>
    <n v="40"/>
    <n v="48"/>
    <n v="769.48839999999996"/>
  </r>
  <r>
    <s v="Import"/>
    <s v="East Asia"/>
    <s v="China"/>
    <s v="Xiamen"/>
    <x v="71"/>
    <x v="1"/>
    <s v="Direct"/>
    <n v="11"/>
    <n v="19"/>
    <n v="63.993000000000002"/>
  </r>
  <r>
    <s v="Import"/>
    <s v="East Asia"/>
    <s v="China"/>
    <s v="Xiamen"/>
    <x v="3"/>
    <x v="1"/>
    <s v="Direct"/>
    <n v="10"/>
    <n v="16"/>
    <n v="84.980099999999993"/>
  </r>
  <r>
    <s v="Import"/>
    <s v="East Asia"/>
    <s v="China"/>
    <s v="Xiamen"/>
    <x v="5"/>
    <x v="1"/>
    <s v="Direct"/>
    <n v="14"/>
    <n v="23"/>
    <n v="101.6168"/>
  </r>
  <r>
    <s v="Import"/>
    <s v="East Asia"/>
    <s v="China"/>
    <s v="Xiamen"/>
    <x v="75"/>
    <x v="1"/>
    <s v="Direct"/>
    <n v="193"/>
    <n v="382"/>
    <n v="1699.4186999999999"/>
  </r>
  <r>
    <s v="Import"/>
    <s v="East Asia"/>
    <s v="China"/>
    <s v="Xiamen"/>
    <x v="18"/>
    <x v="1"/>
    <s v="Direct"/>
    <n v="40"/>
    <n v="62"/>
    <n v="340.67779999999999"/>
  </r>
  <r>
    <s v="Import"/>
    <s v="East Asia"/>
    <s v="China"/>
    <s v="Xiamen"/>
    <x v="40"/>
    <x v="1"/>
    <s v="Direct"/>
    <n v="49"/>
    <n v="76"/>
    <n v="251.35830000000001"/>
  </r>
  <r>
    <s v="Import"/>
    <s v="East Asia"/>
    <s v="China"/>
    <s v="Xiaolan"/>
    <x v="24"/>
    <x v="1"/>
    <s v="Direct"/>
    <n v="2"/>
    <n v="2"/>
    <n v="28.754000000000001"/>
  </r>
  <r>
    <s v="Import"/>
    <s v="East Asia"/>
    <s v="China"/>
    <s v="Xiaolan"/>
    <x v="3"/>
    <x v="1"/>
    <s v="Direct"/>
    <n v="2"/>
    <n v="3"/>
    <n v="9.2062000000000008"/>
  </r>
  <r>
    <s v="Import"/>
    <s v="East Asia"/>
    <s v="China"/>
    <s v="Xiaolan"/>
    <x v="76"/>
    <x v="1"/>
    <s v="Direct"/>
    <n v="3"/>
    <n v="4"/>
    <n v="7.1551"/>
  </r>
  <r>
    <s v="Import"/>
    <s v="East Asia"/>
    <s v="China"/>
    <s v="Xingang"/>
    <x v="10"/>
    <x v="1"/>
    <s v="Direct"/>
    <n v="7"/>
    <n v="7"/>
    <n v="155.393"/>
  </r>
  <r>
    <s v="Import"/>
    <s v="East Asia"/>
    <s v="China"/>
    <s v="Yangzhou"/>
    <x v="79"/>
    <x v="1"/>
    <s v="Direct"/>
    <n v="1"/>
    <n v="1"/>
    <n v="2.5478000000000001"/>
  </r>
  <r>
    <s v="Import"/>
    <s v="East Asia"/>
    <s v="China"/>
    <s v="Yangzhou"/>
    <x v="3"/>
    <x v="1"/>
    <s v="Direct"/>
    <n v="4"/>
    <n v="5"/>
    <n v="63.647599999999997"/>
  </r>
  <r>
    <s v="Import"/>
    <s v="East Asia"/>
    <s v="China"/>
    <s v="Yantian"/>
    <x v="21"/>
    <x v="1"/>
    <s v="Direct"/>
    <n v="2"/>
    <n v="4"/>
    <n v="40.049999999999997"/>
  </r>
  <r>
    <s v="Import"/>
    <s v="East Asia"/>
    <s v="China"/>
    <s v="Yantian"/>
    <x v="42"/>
    <x v="1"/>
    <s v="Direct"/>
    <n v="2"/>
    <n v="3"/>
    <n v="32.354999999999997"/>
  </r>
  <r>
    <s v="Import"/>
    <s v="East Asia"/>
    <s v="China"/>
    <s v="Yantian"/>
    <x v="67"/>
    <x v="1"/>
    <s v="Direct"/>
    <n v="1"/>
    <n v="1"/>
    <n v="4.2"/>
  </r>
  <r>
    <s v="Import"/>
    <s v="East Asia"/>
    <s v="China"/>
    <s v="Yantian"/>
    <x v="76"/>
    <x v="1"/>
    <s v="Direct"/>
    <n v="23"/>
    <n v="31"/>
    <n v="170.86"/>
  </r>
  <r>
    <s v="Import"/>
    <s v="East Asia"/>
    <s v="China"/>
    <s v="Yantian"/>
    <x v="7"/>
    <x v="1"/>
    <s v="Direct"/>
    <n v="5"/>
    <n v="9"/>
    <n v="73.940200000000004"/>
  </r>
  <r>
    <s v="Import"/>
    <s v="East Asia"/>
    <s v="China"/>
    <s v="Yantian"/>
    <x v="0"/>
    <x v="1"/>
    <s v="Direct"/>
    <n v="1"/>
    <n v="1"/>
    <n v="1.84"/>
  </r>
  <r>
    <s v="Import"/>
    <s v="East Asia"/>
    <s v="China"/>
    <s v="Yichang"/>
    <x v="10"/>
    <x v="1"/>
    <s v="Direct"/>
    <n v="1"/>
    <n v="2"/>
    <n v="12"/>
  </r>
  <r>
    <s v="Import"/>
    <s v="East Asia"/>
    <s v="China"/>
    <s v="Zhangjiagang"/>
    <x v="67"/>
    <x v="1"/>
    <s v="Direct"/>
    <n v="14"/>
    <n v="19"/>
    <n v="351.67"/>
  </r>
  <r>
    <s v="Import"/>
    <s v="East Asia"/>
    <s v="China"/>
    <s v="Zhapu"/>
    <x v="5"/>
    <x v="1"/>
    <s v="Direct"/>
    <n v="1"/>
    <n v="1"/>
    <n v="4.0599999999999996"/>
  </r>
  <r>
    <s v="Import"/>
    <s v="East Asia"/>
    <s v="China"/>
    <s v="Zhenjiang"/>
    <x v="75"/>
    <x v="1"/>
    <s v="Direct"/>
    <n v="12"/>
    <n v="12"/>
    <n v="255.30799999999999"/>
  </r>
  <r>
    <s v="Import"/>
    <s v="Canada"/>
    <s v="Canada"/>
    <s v="Toronto"/>
    <x v="28"/>
    <x v="1"/>
    <s v="Direct"/>
    <n v="2"/>
    <n v="3"/>
    <n v="40.281999999999996"/>
  </r>
  <r>
    <s v="Import"/>
    <s v="Canada"/>
    <s v="Canada"/>
    <s v="Toronto"/>
    <x v="18"/>
    <x v="1"/>
    <s v="Direct"/>
    <n v="1"/>
    <n v="1"/>
    <n v="3.7869999999999999"/>
  </r>
  <r>
    <s v="Import"/>
    <s v="Canada"/>
    <s v="Canada"/>
    <s v="Toronto"/>
    <x v="7"/>
    <x v="1"/>
    <s v="Direct"/>
    <n v="2"/>
    <n v="4"/>
    <n v="41.201799999999999"/>
  </r>
  <r>
    <s v="Import"/>
    <s v="Canada"/>
    <s v="Canada"/>
    <s v="Vancouver"/>
    <x v="10"/>
    <x v="1"/>
    <s v="Direct"/>
    <n v="5"/>
    <n v="10"/>
    <n v="30.876999999999999"/>
  </r>
  <r>
    <s v="Import"/>
    <s v="Canada"/>
    <s v="Canada"/>
    <s v="Vancouver"/>
    <x v="17"/>
    <x v="1"/>
    <s v="Direct"/>
    <n v="16"/>
    <n v="31"/>
    <n v="218.19909999999999"/>
  </r>
  <r>
    <s v="Import"/>
    <s v="Central America"/>
    <s v="Czech Republic"/>
    <s v="Nove Mesto nad Metuji"/>
    <x v="0"/>
    <x v="1"/>
    <s v="Direct"/>
    <n v="1"/>
    <n v="2"/>
    <n v="11.085000000000001"/>
  </r>
  <r>
    <s v="Import"/>
    <s v="Central America"/>
    <s v="Mexico"/>
    <s v="Manzanillo, MX"/>
    <x v="56"/>
    <x v="1"/>
    <s v="Direct"/>
    <n v="42"/>
    <n v="84"/>
    <n v="1088.5463999999999"/>
  </r>
  <r>
    <s v="Import"/>
    <s v="Central America"/>
    <s v="Mexico"/>
    <s v="Mexico - other"/>
    <x v="76"/>
    <x v="1"/>
    <s v="Direct"/>
    <n v="1"/>
    <n v="2"/>
    <n v="14.04"/>
  </r>
  <r>
    <s v="Import"/>
    <s v="Central America"/>
    <s v="Mexico"/>
    <s v="Veracruz"/>
    <x v="30"/>
    <x v="1"/>
    <s v="Direct"/>
    <n v="1"/>
    <n v="1"/>
    <n v="21.876000000000001"/>
  </r>
  <r>
    <s v="Import"/>
    <s v="East Asia"/>
    <s v="China"/>
    <s v="Beijiao"/>
    <x v="3"/>
    <x v="1"/>
    <s v="Direct"/>
    <n v="2"/>
    <n v="3"/>
    <n v="10.904500000000001"/>
  </r>
  <r>
    <s v="Import"/>
    <s v="East Asia"/>
    <s v="China"/>
    <s v="Changzhou"/>
    <x v="10"/>
    <x v="1"/>
    <s v="Direct"/>
    <n v="1"/>
    <n v="1"/>
    <n v="11.75"/>
  </r>
  <r>
    <s v="Import"/>
    <s v="East Asia"/>
    <s v="China"/>
    <s v="Changzhou"/>
    <x v="44"/>
    <x v="1"/>
    <s v="Direct"/>
    <n v="1"/>
    <n v="1"/>
    <n v="24.4283"/>
  </r>
  <r>
    <s v="Import"/>
    <s v="East Asia"/>
    <s v="China"/>
    <s v="China - other"/>
    <x v="36"/>
    <x v="1"/>
    <s v="Direct"/>
    <n v="25"/>
    <n v="46"/>
    <n v="172.48089999999999"/>
  </r>
  <r>
    <s v="Import"/>
    <s v="East Asia"/>
    <s v="China"/>
    <s v="China - other"/>
    <x v="10"/>
    <x v="1"/>
    <s v="Direct"/>
    <n v="14"/>
    <n v="23"/>
    <n v="139.67779999999999"/>
  </r>
  <r>
    <s v="Import"/>
    <s v="East Asia"/>
    <s v="China"/>
    <s v="China - other"/>
    <x v="5"/>
    <x v="1"/>
    <s v="Direct"/>
    <n v="1"/>
    <n v="1"/>
    <n v="4.7"/>
  </r>
  <r>
    <s v="Import"/>
    <s v="East Asia"/>
    <s v="China"/>
    <s v="China - other"/>
    <x v="19"/>
    <x v="1"/>
    <s v="Direct"/>
    <n v="3"/>
    <n v="6"/>
    <n v="71.863"/>
  </r>
  <r>
    <s v="Import"/>
    <s v="East Asia"/>
    <s v="China"/>
    <s v="China - other"/>
    <x v="18"/>
    <x v="1"/>
    <s v="Direct"/>
    <n v="6"/>
    <n v="12"/>
    <n v="70.866799999999998"/>
  </r>
  <r>
    <s v="Import"/>
    <s v="East Asia"/>
    <s v="China"/>
    <s v="Chongqing"/>
    <x v="4"/>
    <x v="1"/>
    <s v="Direct"/>
    <n v="1"/>
    <n v="1"/>
    <n v="16.14"/>
  </r>
  <r>
    <s v="Import"/>
    <s v="East Asia"/>
    <s v="China"/>
    <s v="Chongqing"/>
    <x v="3"/>
    <x v="1"/>
    <s v="Direct"/>
    <n v="6"/>
    <n v="11"/>
    <n v="52.210999999999999"/>
  </r>
  <r>
    <s v="Import"/>
    <s v="East Asia"/>
    <s v="China"/>
    <s v="Chongqing"/>
    <x v="8"/>
    <x v="1"/>
    <s v="Direct"/>
    <n v="6"/>
    <n v="6"/>
    <n v="144.584"/>
  </r>
  <r>
    <s v="Import"/>
    <s v="East Asia"/>
    <s v="China"/>
    <s v="Dalian"/>
    <x v="34"/>
    <x v="1"/>
    <s v="Direct"/>
    <n v="2"/>
    <n v="2"/>
    <n v="32.494"/>
  </r>
  <r>
    <s v="Import"/>
    <s v="East Asia"/>
    <s v="China"/>
    <s v="Dalian"/>
    <x v="26"/>
    <x v="1"/>
    <s v="Direct"/>
    <n v="23"/>
    <n v="45"/>
    <n v="261.67270000000002"/>
  </r>
  <r>
    <s v="Import"/>
    <s v="East Asia"/>
    <s v="China"/>
    <s v="Dalian"/>
    <x v="7"/>
    <x v="1"/>
    <s v="Direct"/>
    <n v="2"/>
    <n v="2"/>
    <n v="37.176000000000002"/>
  </r>
  <r>
    <s v="Import"/>
    <s v="East Asia"/>
    <s v="China"/>
    <s v="Fuzhou"/>
    <x v="3"/>
    <x v="1"/>
    <s v="Direct"/>
    <n v="9"/>
    <n v="14"/>
    <n v="65.266999999999996"/>
  </r>
  <r>
    <s v="Import"/>
    <s v="East Asia"/>
    <s v="China"/>
    <s v="Fuzhou"/>
    <x v="18"/>
    <x v="1"/>
    <s v="Direct"/>
    <n v="1"/>
    <n v="1"/>
    <n v="2.0813000000000001"/>
  </r>
  <r>
    <s v="Import"/>
    <s v="East Asia"/>
    <s v="China"/>
    <s v="Huangpu"/>
    <x v="83"/>
    <x v="1"/>
    <s v="Direct"/>
    <n v="1"/>
    <n v="1"/>
    <n v="7.15"/>
  </r>
  <r>
    <s v="Import"/>
    <s v="East Asia"/>
    <s v="China"/>
    <s v="Huangpu"/>
    <x v="24"/>
    <x v="1"/>
    <s v="Direct"/>
    <n v="6"/>
    <n v="10"/>
    <n v="43.5"/>
  </r>
  <r>
    <s v="Import"/>
    <s v="East Asia"/>
    <s v="China"/>
    <s v="Huangpu"/>
    <x v="52"/>
    <x v="1"/>
    <s v="Direct"/>
    <n v="2"/>
    <n v="2"/>
    <n v="23.44"/>
  </r>
  <r>
    <s v="Import"/>
    <s v="East Asia"/>
    <s v="China"/>
    <s v="Huangpu"/>
    <x v="18"/>
    <x v="1"/>
    <s v="Direct"/>
    <n v="4"/>
    <n v="7"/>
    <n v="35.07"/>
  </r>
  <r>
    <s v="Import"/>
    <s v="East Asia"/>
    <s v="China"/>
    <s v="Huangpu New Port"/>
    <x v="4"/>
    <x v="1"/>
    <s v="Direct"/>
    <n v="1"/>
    <n v="1"/>
    <n v="24.096"/>
  </r>
  <r>
    <s v="Import"/>
    <s v="East Asia"/>
    <s v="China"/>
    <s v="Jiangmen"/>
    <x v="75"/>
    <x v="1"/>
    <s v="Direct"/>
    <n v="3"/>
    <n v="6"/>
    <n v="45.303199999999997"/>
  </r>
  <r>
    <s v="Import"/>
    <s v="East Asia"/>
    <s v="China"/>
    <s v="Zhenjiang"/>
    <x v="18"/>
    <x v="1"/>
    <s v="Direct"/>
    <n v="4"/>
    <n v="4"/>
    <n v="66.72"/>
  </r>
  <r>
    <s v="Import"/>
    <s v="East Asia"/>
    <s v="China"/>
    <s v="Zhongshan"/>
    <x v="61"/>
    <x v="1"/>
    <s v="Direct"/>
    <n v="1"/>
    <n v="1"/>
    <n v="4.3339999999999996"/>
  </r>
  <r>
    <s v="Import"/>
    <s v="East Asia"/>
    <s v="China"/>
    <s v="Zhongshan"/>
    <x v="10"/>
    <x v="1"/>
    <s v="Direct"/>
    <n v="2"/>
    <n v="3"/>
    <n v="11.451000000000001"/>
  </r>
  <r>
    <s v="Import"/>
    <s v="East Asia"/>
    <s v="China"/>
    <s v="Zhuhai"/>
    <x v="3"/>
    <x v="1"/>
    <s v="Direct"/>
    <n v="3"/>
    <n v="6"/>
    <n v="24.944500000000001"/>
  </r>
  <r>
    <s v="Import"/>
    <s v="East Asia"/>
    <s v="Hong Kong"/>
    <s v="Hong Kong"/>
    <x v="68"/>
    <x v="1"/>
    <s v="Direct"/>
    <n v="7"/>
    <n v="9"/>
    <n v="51.054600000000001"/>
  </r>
  <r>
    <s v="Import"/>
    <s v="East Asia"/>
    <s v="Hong Kong"/>
    <s v="Hong Kong"/>
    <x v="24"/>
    <x v="1"/>
    <s v="Direct"/>
    <n v="2"/>
    <n v="4"/>
    <n v="7.9039999999999999"/>
  </r>
  <r>
    <s v="Import"/>
    <s v="East Asia"/>
    <s v="Hong Kong"/>
    <s v="Hong Kong"/>
    <x v="79"/>
    <x v="1"/>
    <s v="Direct"/>
    <n v="1"/>
    <n v="1"/>
    <n v="9.1356000000000002"/>
  </r>
  <r>
    <s v="Import"/>
    <s v="East Asia"/>
    <s v="Hong Kong"/>
    <s v="Hong Kong"/>
    <x v="36"/>
    <x v="1"/>
    <s v="Direct"/>
    <n v="3"/>
    <n v="3"/>
    <n v="14.9732"/>
  </r>
  <r>
    <s v="Import"/>
    <s v="East Asia"/>
    <s v="Hong Kong"/>
    <s v="Hong Kong"/>
    <x v="22"/>
    <x v="1"/>
    <s v="Direct"/>
    <n v="1"/>
    <n v="1"/>
    <n v="5.0666000000000002"/>
  </r>
  <r>
    <s v="Import"/>
    <s v="East Asia"/>
    <s v="Hong Kong"/>
    <s v="Hong Kong"/>
    <x v="75"/>
    <x v="1"/>
    <s v="Direct"/>
    <n v="2"/>
    <n v="4"/>
    <n v="19.209599999999998"/>
  </r>
  <r>
    <s v="Import"/>
    <s v="East Asia"/>
    <s v="Hong Kong"/>
    <s v="Hong Kong"/>
    <x v="72"/>
    <x v="1"/>
    <s v="Direct"/>
    <n v="1"/>
    <n v="1"/>
    <n v="2.5739999999999998"/>
  </r>
  <r>
    <s v="Import"/>
    <s v="East Asia"/>
    <s v="Korea, Republic of"/>
    <s v="Busan"/>
    <x v="89"/>
    <x v="1"/>
    <s v="Direct"/>
    <n v="10"/>
    <n v="10"/>
    <n v="200.7"/>
  </r>
  <r>
    <s v="Import"/>
    <s v="East Asia"/>
    <s v="Korea, Republic of"/>
    <s v="Busan"/>
    <x v="61"/>
    <x v="1"/>
    <s v="Direct"/>
    <n v="7"/>
    <n v="13"/>
    <n v="53.517499999999998"/>
  </r>
  <r>
    <s v="Import"/>
    <s v="East Asia"/>
    <s v="Korea, Republic of"/>
    <s v="Busan"/>
    <x v="14"/>
    <x v="1"/>
    <s v="Direct"/>
    <n v="17"/>
    <n v="20"/>
    <n v="306.13600000000002"/>
  </r>
  <r>
    <s v="Import"/>
    <s v="East Asia"/>
    <s v="Korea, Republic of"/>
    <s v="Busan"/>
    <x v="59"/>
    <x v="1"/>
    <s v="Direct"/>
    <n v="8"/>
    <n v="9"/>
    <n v="52.168999999999997"/>
  </r>
  <r>
    <s v="Import"/>
    <s v="East Asia"/>
    <s v="Korea, Republic of"/>
    <s v="Busan"/>
    <x v="10"/>
    <x v="0"/>
    <s v="Direct"/>
    <n v="407"/>
    <n v="0"/>
    <n v="1252.0619999999999"/>
  </r>
  <r>
    <s v="Import"/>
    <s v="East Asia"/>
    <s v="Korea, Republic of"/>
    <s v="Busan"/>
    <x v="10"/>
    <x v="1"/>
    <s v="Direct"/>
    <n v="40"/>
    <n v="59"/>
    <n v="818.25379999999996"/>
  </r>
  <r>
    <s v="Import"/>
    <s v="East Asia"/>
    <s v="Korea, Republic of"/>
    <s v="Busan"/>
    <x v="19"/>
    <x v="1"/>
    <s v="Direct"/>
    <n v="16"/>
    <n v="19"/>
    <n v="309.05029999999999"/>
  </r>
  <r>
    <s v="Import"/>
    <s v="East Asia"/>
    <s v="Korea, Republic of"/>
    <s v="Busan"/>
    <x v="52"/>
    <x v="1"/>
    <s v="Direct"/>
    <n v="22"/>
    <n v="29"/>
    <n v="212.4564"/>
  </r>
  <r>
    <s v="Import"/>
    <s v="East Asia"/>
    <s v="Korea, Republic of"/>
    <s v="Busan"/>
    <x v="17"/>
    <x v="1"/>
    <s v="Direct"/>
    <n v="18"/>
    <n v="33"/>
    <n v="77.170199999999994"/>
  </r>
  <r>
    <s v="Import"/>
    <s v="East Asia"/>
    <s v="Korea, Republic of"/>
    <s v="Busan"/>
    <x v="90"/>
    <x v="1"/>
    <s v="Direct"/>
    <n v="16"/>
    <n v="16"/>
    <n v="259.93920000000003"/>
  </r>
  <r>
    <s v="Import"/>
    <s v="East Asia"/>
    <s v="Korea, Republic of"/>
    <s v="Kwangyang"/>
    <x v="4"/>
    <x v="1"/>
    <s v="Direct"/>
    <n v="6"/>
    <n v="6"/>
    <n v="96.81"/>
  </r>
  <r>
    <s v="Import"/>
    <s v="East Asia"/>
    <s v="Korea, Republic of"/>
    <s v="Kwangyang"/>
    <x v="26"/>
    <x v="1"/>
    <s v="Direct"/>
    <n v="15"/>
    <n v="30"/>
    <n v="140.38999999999999"/>
  </r>
  <r>
    <s v="Import"/>
    <s v="East Asia"/>
    <s v="Korea, Republic of"/>
    <s v="Masan"/>
    <x v="0"/>
    <x v="0"/>
    <s v="Direct"/>
    <n v="1"/>
    <n v="0"/>
    <n v="3.8620000000000001"/>
  </r>
  <r>
    <s v="Import"/>
    <s v="East Asia"/>
    <s v="Taiwan"/>
    <s v="Kaohsiung"/>
    <x v="14"/>
    <x v="1"/>
    <s v="Direct"/>
    <n v="38"/>
    <n v="38"/>
    <n v="688.53399999999999"/>
  </r>
  <r>
    <s v="Import"/>
    <s v="East Asia"/>
    <s v="Taiwan"/>
    <s v="Kaohsiung"/>
    <x v="4"/>
    <x v="1"/>
    <s v="Direct"/>
    <n v="13"/>
    <n v="13"/>
    <n v="264.66199999999998"/>
  </r>
  <r>
    <s v="Import"/>
    <s v="East Asia"/>
    <s v="Taiwan"/>
    <s v="Kaohsiung"/>
    <x v="10"/>
    <x v="0"/>
    <s v="Direct"/>
    <n v="39"/>
    <n v="0"/>
    <n v="73.733999999999995"/>
  </r>
  <r>
    <s v="Import"/>
    <s v="East Asia"/>
    <s v="Taiwan"/>
    <s v="Kaohsiung"/>
    <x v="5"/>
    <x v="1"/>
    <s v="Direct"/>
    <n v="3"/>
    <n v="3"/>
    <n v="8.6090999999999998"/>
  </r>
  <r>
    <s v="Import"/>
    <s v="East Asia"/>
    <s v="Taiwan"/>
    <s v="Kaohsiung"/>
    <x v="19"/>
    <x v="1"/>
    <s v="Direct"/>
    <n v="1"/>
    <n v="1"/>
    <n v="14.367000000000001"/>
  </r>
  <r>
    <s v="Import"/>
    <s v="East Asia"/>
    <s v="Taiwan"/>
    <s v="Kaohsiung"/>
    <x v="17"/>
    <x v="0"/>
    <s v="Direct"/>
    <n v="1"/>
    <n v="0"/>
    <n v="58"/>
  </r>
  <r>
    <s v="Import"/>
    <s v="East Asia"/>
    <s v="China"/>
    <s v="Sanshan"/>
    <x v="3"/>
    <x v="1"/>
    <s v="Direct"/>
    <n v="1"/>
    <n v="1"/>
    <n v="4.25"/>
  </r>
  <r>
    <s v="Import"/>
    <s v="East Asia"/>
    <s v="China"/>
    <s v="Shanghai"/>
    <x v="37"/>
    <x v="1"/>
    <s v="Direct"/>
    <n v="42"/>
    <n v="47"/>
    <n v="108.252"/>
  </r>
  <r>
    <s v="Import"/>
    <s v="East Asia"/>
    <s v="China"/>
    <s v="Shanghai"/>
    <x v="36"/>
    <x v="1"/>
    <s v="Direct"/>
    <n v="66"/>
    <n v="121"/>
    <n v="412.37139999999999"/>
  </r>
  <r>
    <s v="Import"/>
    <s v="East Asia"/>
    <s v="China"/>
    <s v="Shanghai"/>
    <x v="10"/>
    <x v="1"/>
    <s v="Direct"/>
    <n v="414"/>
    <n v="595"/>
    <n v="6401.2398000000003"/>
  </r>
  <r>
    <s v="Import"/>
    <s v="East Asia"/>
    <s v="China"/>
    <s v="Shanghai"/>
    <x v="5"/>
    <x v="1"/>
    <s v="Direct"/>
    <n v="73"/>
    <n v="119"/>
    <n v="550.37840000000006"/>
  </r>
  <r>
    <s v="Import"/>
    <s v="East Asia"/>
    <s v="China"/>
    <s v="Shanghai"/>
    <x v="19"/>
    <x v="1"/>
    <s v="Direct"/>
    <n v="2"/>
    <n v="4"/>
    <n v="9.6183999999999994"/>
  </r>
  <r>
    <s v="Import"/>
    <s v="East Asia"/>
    <s v="China"/>
    <s v="Shanghai"/>
    <x v="17"/>
    <x v="0"/>
    <s v="Direct"/>
    <n v="4"/>
    <n v="0"/>
    <n v="0.14399999999999999"/>
  </r>
  <r>
    <s v="Import"/>
    <s v="East Asia"/>
    <s v="China"/>
    <s v="Shanghai"/>
    <x v="26"/>
    <x v="1"/>
    <s v="Direct"/>
    <n v="57"/>
    <n v="78"/>
    <n v="828.95619999999997"/>
  </r>
  <r>
    <s v="Import"/>
    <s v="East Asia"/>
    <s v="China"/>
    <s v="Shanghai"/>
    <x v="7"/>
    <x v="1"/>
    <s v="Direct"/>
    <n v="46"/>
    <n v="74"/>
    <n v="774.26070000000004"/>
  </r>
  <r>
    <s v="Import"/>
    <s v="East Asia"/>
    <s v="China"/>
    <s v="Shantou"/>
    <x v="75"/>
    <x v="1"/>
    <s v="Direct"/>
    <n v="2"/>
    <n v="4"/>
    <n v="17.872599999999998"/>
  </r>
  <r>
    <s v="Import"/>
    <s v="East Asia"/>
    <s v="China"/>
    <s v="Shekou"/>
    <x v="2"/>
    <x v="1"/>
    <s v="Direct"/>
    <n v="9"/>
    <n v="11"/>
    <n v="154.03790000000001"/>
  </r>
  <r>
    <s v="Import"/>
    <s v="East Asia"/>
    <s v="China"/>
    <s v="Shekou"/>
    <x v="4"/>
    <x v="1"/>
    <s v="Direct"/>
    <n v="4"/>
    <n v="6"/>
    <n v="40.792400000000001"/>
  </r>
  <r>
    <s v="Import"/>
    <s v="East Asia"/>
    <s v="China"/>
    <s v="Shekou"/>
    <x v="83"/>
    <x v="1"/>
    <s v="Direct"/>
    <n v="7"/>
    <n v="11"/>
    <n v="43.356699999999996"/>
  </r>
  <r>
    <s v="Import"/>
    <s v="East Asia"/>
    <s v="China"/>
    <s v="Shekou"/>
    <x v="71"/>
    <x v="1"/>
    <s v="Direct"/>
    <n v="1"/>
    <n v="2"/>
    <n v="5.48"/>
  </r>
  <r>
    <s v="Import"/>
    <s v="East Asia"/>
    <s v="China"/>
    <s v="Shekou"/>
    <x v="59"/>
    <x v="1"/>
    <s v="Direct"/>
    <n v="1"/>
    <n v="1"/>
    <n v="6.8040000000000003"/>
  </r>
  <r>
    <s v="Import"/>
    <s v="East Asia"/>
    <s v="China"/>
    <s v="Shekou"/>
    <x v="67"/>
    <x v="1"/>
    <s v="Direct"/>
    <n v="2"/>
    <n v="3"/>
    <n v="7.5892999999999997"/>
  </r>
  <r>
    <s v="Import"/>
    <s v="East Asia"/>
    <s v="China"/>
    <s v="Shekou"/>
    <x v="27"/>
    <x v="1"/>
    <s v="Direct"/>
    <n v="1"/>
    <n v="1"/>
    <n v="22.05"/>
  </r>
  <r>
    <s v="Import"/>
    <s v="East Asia"/>
    <s v="China"/>
    <s v="Shekou"/>
    <x v="28"/>
    <x v="1"/>
    <s v="Direct"/>
    <n v="4"/>
    <n v="4"/>
    <n v="66.528000000000006"/>
  </r>
  <r>
    <s v="Import"/>
    <s v="East Asia"/>
    <s v="China"/>
    <s v="Shekou"/>
    <x v="76"/>
    <x v="1"/>
    <s v="Direct"/>
    <n v="84"/>
    <n v="141"/>
    <n v="891.53340000000003"/>
  </r>
  <r>
    <s v="Import"/>
    <s v="East Asia"/>
    <s v="China"/>
    <s v="Shekou"/>
    <x v="40"/>
    <x v="1"/>
    <s v="Direct"/>
    <n v="49"/>
    <n v="82"/>
    <n v="219.39070000000001"/>
  </r>
  <r>
    <s v="Import"/>
    <s v="East Asia"/>
    <s v="China"/>
    <s v="Shiwan"/>
    <x v="2"/>
    <x v="1"/>
    <s v="Direct"/>
    <n v="7"/>
    <n v="7"/>
    <n v="159.86799999999999"/>
  </r>
  <r>
    <s v="Import"/>
    <s v="East Asia"/>
    <s v="China"/>
    <s v="Shiwan"/>
    <x v="4"/>
    <x v="1"/>
    <s v="Direct"/>
    <n v="2"/>
    <n v="2"/>
    <n v="40.32"/>
  </r>
  <r>
    <s v="Import"/>
    <s v="East Asia"/>
    <s v="China"/>
    <s v="Shunde"/>
    <x v="17"/>
    <x v="1"/>
    <s v="Direct"/>
    <n v="1"/>
    <n v="2"/>
    <n v="6.32"/>
  </r>
  <r>
    <s v="Import"/>
    <s v="East Asia"/>
    <s v="China"/>
    <s v="Tianjinxingang"/>
    <x v="57"/>
    <x v="1"/>
    <s v="Direct"/>
    <n v="4"/>
    <n v="4"/>
    <n v="96.8"/>
  </r>
  <r>
    <s v="Import"/>
    <s v="East Asia"/>
    <s v="China"/>
    <s v="Tianjinxingang"/>
    <x v="24"/>
    <x v="1"/>
    <s v="Direct"/>
    <n v="11"/>
    <n v="18"/>
    <n v="73.377499999999998"/>
  </r>
  <r>
    <s v="Import"/>
    <s v="East Asia"/>
    <s v="China"/>
    <s v="Tianjinxingang"/>
    <x v="3"/>
    <x v="0"/>
    <s v="Direct"/>
    <n v="73"/>
    <n v="0"/>
    <n v="509.964"/>
  </r>
  <r>
    <s v="Import"/>
    <s v="East Asia"/>
    <s v="China"/>
    <s v="Tianjinxingang"/>
    <x v="3"/>
    <x v="1"/>
    <s v="Direct"/>
    <n v="85"/>
    <n v="132"/>
    <n v="1332.2061000000001"/>
  </r>
  <r>
    <s v="Import"/>
    <s v="East Asia"/>
    <s v="China"/>
    <s v="Tianjinxingang"/>
    <x v="22"/>
    <x v="1"/>
    <s v="Direct"/>
    <n v="1"/>
    <n v="1"/>
    <n v="18.867999999999999"/>
  </r>
  <r>
    <s v="Import"/>
    <s v="East Asia"/>
    <s v="China"/>
    <s v="Tianjinxingang"/>
    <x v="52"/>
    <x v="1"/>
    <s v="Direct"/>
    <n v="4"/>
    <n v="5"/>
    <n v="73.814800000000005"/>
  </r>
  <r>
    <s v="Import"/>
    <s v="East Asia"/>
    <s v="China"/>
    <s v="Tianjinxingang"/>
    <x v="28"/>
    <x v="1"/>
    <s v="Direct"/>
    <n v="1"/>
    <n v="1"/>
    <n v="19.202000000000002"/>
  </r>
  <r>
    <s v="Import"/>
    <s v="East Asia"/>
    <s v="China"/>
    <s v="Tianjinxingang"/>
    <x v="8"/>
    <x v="1"/>
    <s v="Direct"/>
    <n v="40"/>
    <n v="40"/>
    <n v="969.67200000000003"/>
  </r>
  <r>
    <s v="Import"/>
    <s v="East Asia"/>
    <s v="China"/>
    <s v="Tianjinxingang"/>
    <x v="76"/>
    <x v="1"/>
    <s v="Direct"/>
    <n v="44"/>
    <n v="86"/>
    <n v="643.851"/>
  </r>
  <r>
    <s v="Import"/>
    <s v="East Asia"/>
    <s v="Taiwan"/>
    <s v="Kaohsiung"/>
    <x v="17"/>
    <x v="1"/>
    <s v="Direct"/>
    <n v="8"/>
    <n v="11"/>
    <n v="31.633500000000002"/>
  </r>
  <r>
    <s v="Import"/>
    <s v="East Asia"/>
    <s v="Taiwan"/>
    <s v="Kaohsiung"/>
    <x v="18"/>
    <x v="1"/>
    <s v="Direct"/>
    <n v="9"/>
    <n v="15"/>
    <n v="49.079900000000002"/>
  </r>
  <r>
    <s v="Import"/>
    <s v="East Asia"/>
    <s v="Taiwan"/>
    <s v="Kaohsiung"/>
    <x v="84"/>
    <x v="1"/>
    <s v="Direct"/>
    <n v="2"/>
    <n v="2"/>
    <n v="48.953600000000002"/>
  </r>
  <r>
    <s v="Import"/>
    <s v="East Asia"/>
    <s v="Taiwan"/>
    <s v="Kaohsiung"/>
    <x v="40"/>
    <x v="1"/>
    <s v="Direct"/>
    <n v="2"/>
    <n v="3"/>
    <n v="5.5316999999999998"/>
  </r>
  <r>
    <s v="Import"/>
    <s v="East Asia"/>
    <s v="Taiwan"/>
    <s v="Keelung"/>
    <x v="5"/>
    <x v="1"/>
    <s v="Direct"/>
    <n v="1"/>
    <n v="1"/>
    <n v="2.653"/>
  </r>
  <r>
    <s v="Import"/>
    <s v="East Asia"/>
    <s v="Taiwan"/>
    <s v="Keelung"/>
    <x v="52"/>
    <x v="1"/>
    <s v="Direct"/>
    <n v="5"/>
    <n v="7"/>
    <n v="65.722300000000004"/>
  </r>
  <r>
    <s v="Import"/>
    <s v="East Asia"/>
    <s v="Taiwan"/>
    <s v="Taichung"/>
    <x v="3"/>
    <x v="1"/>
    <s v="Direct"/>
    <n v="7"/>
    <n v="11"/>
    <n v="90.7012"/>
  </r>
  <r>
    <s v="Import"/>
    <s v="East Asia"/>
    <s v="Taiwan"/>
    <s v="Taoyuan"/>
    <x v="4"/>
    <x v="1"/>
    <s v="Direct"/>
    <n v="1"/>
    <n v="2"/>
    <n v="19.9956"/>
  </r>
  <r>
    <s v="Import"/>
    <s v="East Asia"/>
    <s v="Taiwan"/>
    <s v="Taoyuan"/>
    <x v="5"/>
    <x v="1"/>
    <s v="Direct"/>
    <n v="3"/>
    <n v="3"/>
    <n v="30.011500000000002"/>
  </r>
  <r>
    <s v="Import"/>
    <s v="East Asia"/>
    <s v="Taiwan"/>
    <s v="Taoyuan"/>
    <x v="17"/>
    <x v="1"/>
    <s v="Direct"/>
    <n v="1"/>
    <n v="2"/>
    <n v="12.4826"/>
  </r>
  <r>
    <s v="Import"/>
    <s v="East Asia"/>
    <s v="Taiwan"/>
    <s v="Taoyuan"/>
    <x v="18"/>
    <x v="1"/>
    <s v="Direct"/>
    <n v="1"/>
    <n v="1"/>
    <n v="1.8144"/>
  </r>
  <r>
    <s v="Import"/>
    <s v="Eastern Europe and Russia"/>
    <s v="Bulgaria"/>
    <s v="Sofia"/>
    <x v="79"/>
    <x v="1"/>
    <s v="Direct"/>
    <n v="2"/>
    <n v="4"/>
    <n v="29.62"/>
  </r>
  <r>
    <s v="Import"/>
    <s v="Eastern Europe and Russia"/>
    <s v="Bulgaria"/>
    <s v="Varna"/>
    <x v="30"/>
    <x v="1"/>
    <s v="Direct"/>
    <n v="1"/>
    <n v="1"/>
    <n v="19.02"/>
  </r>
  <r>
    <s v="Import"/>
    <s v="Eastern Europe and Russia"/>
    <s v="Bulgaria"/>
    <s v="Varna"/>
    <x v="24"/>
    <x v="1"/>
    <s v="Direct"/>
    <n v="1"/>
    <n v="2"/>
    <n v="2.867"/>
  </r>
  <r>
    <s v="Import"/>
    <s v="Eastern Europe and Russia"/>
    <s v="Bulgaria"/>
    <s v="Varna"/>
    <x v="79"/>
    <x v="1"/>
    <s v="Direct"/>
    <n v="4"/>
    <n v="8"/>
    <n v="59.92"/>
  </r>
  <r>
    <s v="Import"/>
    <s v="Eastern Europe and Russia"/>
    <s v="Bulgaria"/>
    <s v="Varna"/>
    <x v="18"/>
    <x v="1"/>
    <s v="Direct"/>
    <n v="3"/>
    <n v="6"/>
    <n v="7.68"/>
  </r>
  <r>
    <s v="Import"/>
    <s v="Eastern Europe and Russia"/>
    <s v="Lithuania"/>
    <s v="Klaipeda"/>
    <x v="4"/>
    <x v="1"/>
    <s v="Direct"/>
    <n v="2"/>
    <n v="2"/>
    <n v="52.921999999999997"/>
  </r>
  <r>
    <s v="Import"/>
    <s v="Eastern Europe and Russia"/>
    <s v="Poland"/>
    <s v="Gdansk"/>
    <x v="21"/>
    <x v="1"/>
    <s v="Direct"/>
    <n v="5"/>
    <n v="10"/>
    <n v="63.112200000000001"/>
  </r>
  <r>
    <s v="Import"/>
    <s v="Eastern Europe and Russia"/>
    <s v="Poland"/>
    <s v="Gdansk"/>
    <x v="24"/>
    <x v="1"/>
    <s v="Direct"/>
    <n v="2"/>
    <n v="2"/>
    <n v="8.5207999999999995"/>
  </r>
  <r>
    <s v="Import"/>
    <s v="Eastern Europe and Russia"/>
    <s v="Poland"/>
    <s v="Gdansk"/>
    <x v="67"/>
    <x v="1"/>
    <s v="Direct"/>
    <n v="2"/>
    <n v="2"/>
    <n v="53.462000000000003"/>
  </r>
  <r>
    <s v="Import"/>
    <s v="Eastern Europe and Russia"/>
    <s v="Poland"/>
    <s v="Gdansk"/>
    <x v="22"/>
    <x v="1"/>
    <s v="Direct"/>
    <n v="1"/>
    <n v="2"/>
    <n v="16.66"/>
  </r>
  <r>
    <s v="Import"/>
    <s v="Eastern Europe and Russia"/>
    <s v="Poland"/>
    <s v="Gdansk"/>
    <x v="7"/>
    <x v="1"/>
    <s v="Direct"/>
    <n v="2"/>
    <n v="4"/>
    <n v="24.985800000000001"/>
  </r>
  <r>
    <s v="Import"/>
    <s v="Eastern Europe and Russia"/>
    <s v="Poland"/>
    <s v="Poland - other"/>
    <x v="2"/>
    <x v="1"/>
    <s v="Direct"/>
    <n v="1"/>
    <n v="1"/>
    <n v="18.824000000000002"/>
  </r>
  <r>
    <s v="Import"/>
    <s v="Eastern Europe and Russia"/>
    <s v="Poland"/>
    <s v="Poland - other"/>
    <x v="18"/>
    <x v="1"/>
    <s v="Direct"/>
    <n v="1"/>
    <n v="2"/>
    <n v="2.2338"/>
  </r>
  <r>
    <s v="Import"/>
    <s v="Eastern Europe and Russia"/>
    <s v="Poland"/>
    <s v="Siewierz"/>
    <x v="3"/>
    <x v="1"/>
    <s v="Direct"/>
    <n v="1"/>
    <n v="2"/>
    <n v="6.9428000000000001"/>
  </r>
  <r>
    <s v="Import"/>
    <s v="Eastern Europe and Russia"/>
    <s v="Romania"/>
    <s v="Constantza"/>
    <x v="43"/>
    <x v="1"/>
    <s v="Direct"/>
    <n v="1"/>
    <n v="1"/>
    <n v="20.913"/>
  </r>
  <r>
    <s v="Import"/>
    <s v="Eastern Europe and Russia"/>
    <s v="Russia"/>
    <s v="St Petersburg"/>
    <x v="43"/>
    <x v="1"/>
    <s v="Direct"/>
    <n v="5"/>
    <n v="10"/>
    <n v="121.55"/>
  </r>
  <r>
    <s v="Import"/>
    <s v="Eastern Europe and Russia"/>
    <s v="Russia"/>
    <s v="St Petersburg"/>
    <x v="78"/>
    <x v="1"/>
    <s v="Direct"/>
    <n v="1"/>
    <n v="1"/>
    <n v="10.487"/>
  </r>
  <r>
    <s v="Import"/>
    <s v="Eastern Europe and Russia"/>
    <s v="Ukraine"/>
    <s v="Yuzhnyy"/>
    <x v="18"/>
    <x v="1"/>
    <s v="Direct"/>
    <n v="2"/>
    <n v="4"/>
    <n v="47.926299999999998"/>
  </r>
  <r>
    <s v="Import"/>
    <s v="East Asia"/>
    <s v="China"/>
    <s v="Jinjiang"/>
    <x v="7"/>
    <x v="1"/>
    <s v="Direct"/>
    <n v="1"/>
    <n v="1"/>
    <n v="13.884"/>
  </r>
  <r>
    <s v="Import"/>
    <s v="East Asia"/>
    <s v="China"/>
    <s v="Langshi"/>
    <x v="2"/>
    <x v="1"/>
    <s v="Direct"/>
    <n v="3"/>
    <n v="3"/>
    <n v="63.565899999999999"/>
  </r>
  <r>
    <s v="Import"/>
    <s v="East Asia"/>
    <s v="China"/>
    <s v="Leliu"/>
    <x v="24"/>
    <x v="1"/>
    <s v="Direct"/>
    <n v="2"/>
    <n v="3"/>
    <n v="10.42"/>
  </r>
  <r>
    <s v="Import"/>
    <s v="East Asia"/>
    <s v="China"/>
    <s v="Leliu"/>
    <x v="3"/>
    <x v="1"/>
    <s v="Direct"/>
    <n v="1"/>
    <n v="1"/>
    <n v="0.7"/>
  </r>
  <r>
    <s v="Import"/>
    <s v="East Asia"/>
    <s v="China"/>
    <s v="Lianyungang"/>
    <x v="52"/>
    <x v="1"/>
    <s v="Direct"/>
    <n v="1"/>
    <n v="2"/>
    <n v="23.5"/>
  </r>
  <r>
    <s v="Import"/>
    <s v="East Asia"/>
    <s v="China"/>
    <s v="MAWEI"/>
    <x v="42"/>
    <x v="1"/>
    <s v="Direct"/>
    <n v="1"/>
    <n v="1"/>
    <n v="7.1609999999999996"/>
  </r>
  <r>
    <s v="Import"/>
    <s v="East Asia"/>
    <s v="China"/>
    <s v="Nanchang"/>
    <x v="7"/>
    <x v="1"/>
    <s v="Direct"/>
    <n v="1"/>
    <n v="1"/>
    <n v="18.16"/>
  </r>
  <r>
    <s v="Import"/>
    <s v="East Asia"/>
    <s v="China"/>
    <s v="Nanjing"/>
    <x v="3"/>
    <x v="1"/>
    <s v="Direct"/>
    <n v="6"/>
    <n v="10"/>
    <n v="34.188699999999997"/>
  </r>
  <r>
    <s v="Import"/>
    <s v="East Asia"/>
    <s v="China"/>
    <s v="Nanjing"/>
    <x v="5"/>
    <x v="1"/>
    <s v="Direct"/>
    <n v="1"/>
    <n v="2"/>
    <n v="23"/>
  </r>
  <r>
    <s v="Import"/>
    <s v="East Asia"/>
    <s v="China"/>
    <s v="Nanjing"/>
    <x v="26"/>
    <x v="1"/>
    <s v="Direct"/>
    <n v="17"/>
    <n v="32"/>
    <n v="185.0789"/>
  </r>
  <r>
    <s v="Import"/>
    <s v="East Asia"/>
    <s v="China"/>
    <s v="Nanjing"/>
    <x v="7"/>
    <x v="1"/>
    <s v="Direct"/>
    <n v="12"/>
    <n v="24"/>
    <n v="121.8716"/>
  </r>
  <r>
    <s v="Import"/>
    <s v="East Asia"/>
    <s v="China"/>
    <s v="Nanjing"/>
    <x v="91"/>
    <x v="1"/>
    <s v="Direct"/>
    <n v="20"/>
    <n v="20"/>
    <n v="406"/>
  </r>
  <r>
    <s v="Import"/>
    <s v="East Asia"/>
    <s v="China"/>
    <s v="Nansha"/>
    <x v="61"/>
    <x v="1"/>
    <s v="Direct"/>
    <n v="1"/>
    <n v="1"/>
    <n v="3.49"/>
  </r>
  <r>
    <s v="Import"/>
    <s v="East Asia"/>
    <s v="China"/>
    <s v="Nansha"/>
    <x v="36"/>
    <x v="1"/>
    <s v="Direct"/>
    <n v="22"/>
    <n v="35"/>
    <n v="107.1006"/>
  </r>
  <r>
    <s v="Import"/>
    <s v="East Asia"/>
    <s v="China"/>
    <s v="Nansha"/>
    <x v="10"/>
    <x v="1"/>
    <s v="Direct"/>
    <n v="22"/>
    <n v="34"/>
    <n v="202.38059999999999"/>
  </r>
  <r>
    <s v="Import"/>
    <s v="East Asia"/>
    <s v="China"/>
    <s v="Nansha"/>
    <x v="17"/>
    <x v="1"/>
    <s v="Direct"/>
    <n v="1"/>
    <n v="2"/>
    <n v="20.022099999999998"/>
  </r>
  <r>
    <s v="Import"/>
    <s v="East Asia"/>
    <s v="China"/>
    <s v="Nansha"/>
    <x v="18"/>
    <x v="1"/>
    <s v="Direct"/>
    <n v="5"/>
    <n v="8"/>
    <n v="31.382000000000001"/>
  </r>
  <r>
    <s v="Import"/>
    <s v="East Asia"/>
    <s v="China"/>
    <s v="Nansha"/>
    <x v="7"/>
    <x v="1"/>
    <s v="Direct"/>
    <n v="18"/>
    <n v="18"/>
    <n v="260.73200000000003"/>
  </r>
  <r>
    <s v="Import"/>
    <s v="East Asia"/>
    <s v="China"/>
    <s v="Nantong"/>
    <x v="10"/>
    <x v="1"/>
    <s v="Direct"/>
    <n v="2"/>
    <n v="2"/>
    <n v="27.138999999999999"/>
  </r>
  <r>
    <s v="Import"/>
    <s v="East Asia"/>
    <s v="China"/>
    <s v="Ningbo"/>
    <x v="56"/>
    <x v="1"/>
    <s v="Direct"/>
    <n v="3"/>
    <n v="6"/>
    <n v="30.72"/>
  </r>
  <r>
    <s v="Import"/>
    <s v="East Asia"/>
    <s v="China"/>
    <s v="Ningbo"/>
    <x v="37"/>
    <x v="1"/>
    <s v="Direct"/>
    <n v="2"/>
    <n v="2"/>
    <n v="4"/>
  </r>
  <r>
    <s v="Import"/>
    <s v="East Asia"/>
    <s v="China"/>
    <s v="Ningbo"/>
    <x v="38"/>
    <x v="1"/>
    <s v="Direct"/>
    <n v="1"/>
    <n v="2"/>
    <n v="11.5312"/>
  </r>
  <r>
    <s v="Import"/>
    <s v="East Asia"/>
    <s v="China"/>
    <s v="Ningbo"/>
    <x v="5"/>
    <x v="1"/>
    <s v="Direct"/>
    <n v="101"/>
    <n v="160"/>
    <n v="705.46130000000005"/>
  </r>
  <r>
    <s v="Import"/>
    <s v="East Asia"/>
    <s v="China"/>
    <s v="Ningbo"/>
    <x v="17"/>
    <x v="1"/>
    <s v="Direct"/>
    <n v="48"/>
    <n v="73"/>
    <n v="498.03"/>
  </r>
  <r>
    <s v="Import"/>
    <s v="East Asia"/>
    <s v="China"/>
    <s v="Ningbo"/>
    <x v="7"/>
    <x v="1"/>
    <s v="Direct"/>
    <n v="2"/>
    <n v="3"/>
    <n v="11.5318"/>
  </r>
  <r>
    <s v="Import"/>
    <s v="East Asia"/>
    <s v="China"/>
    <s v="PINGHU"/>
    <x v="24"/>
    <x v="1"/>
    <s v="Direct"/>
    <n v="1"/>
    <n v="2"/>
    <n v="16.953499999999998"/>
  </r>
  <r>
    <s v="Import"/>
    <s v="East Asia"/>
    <s v="China"/>
    <s v="Qingdao"/>
    <x v="14"/>
    <x v="1"/>
    <s v="Direct"/>
    <n v="13"/>
    <n v="13"/>
    <n v="263.32"/>
  </r>
  <r>
    <s v="Import"/>
    <s v="East Asia"/>
    <s v="China"/>
    <s v="Qingdao"/>
    <x v="92"/>
    <x v="1"/>
    <s v="Direct"/>
    <n v="1"/>
    <n v="1"/>
    <n v="25.1"/>
  </r>
  <r>
    <s v="Import"/>
    <s v="East Asia"/>
    <s v="China"/>
    <s v="Qingdao"/>
    <x v="4"/>
    <x v="1"/>
    <s v="Direct"/>
    <n v="84"/>
    <n v="88"/>
    <n v="1707.5112999999999"/>
  </r>
  <r>
    <s v="Import"/>
    <s v="East Asia"/>
    <s v="China"/>
    <s v="Qingdao"/>
    <x v="21"/>
    <x v="1"/>
    <s v="Direct"/>
    <n v="15"/>
    <n v="22"/>
    <n v="218.495"/>
  </r>
  <r>
    <s v="Import"/>
    <s v="East Asia"/>
    <s v="China"/>
    <s v="Qingdao"/>
    <x v="42"/>
    <x v="1"/>
    <s v="Direct"/>
    <n v="15"/>
    <n v="18"/>
    <n v="169.21700000000001"/>
  </r>
  <r>
    <s v="Import"/>
    <s v="East Asia"/>
    <s v="China"/>
    <s v="Qingdao"/>
    <x v="71"/>
    <x v="1"/>
    <s v="Direct"/>
    <n v="4"/>
    <n v="6"/>
    <n v="26.7714"/>
  </r>
  <r>
    <s v="Import"/>
    <s v="East Asia"/>
    <s v="China"/>
    <s v="Qingdao"/>
    <x v="59"/>
    <x v="1"/>
    <s v="Direct"/>
    <n v="9"/>
    <n v="18"/>
    <n v="222.7"/>
  </r>
  <r>
    <s v="Import"/>
    <s v="East Asia"/>
    <s v="China"/>
    <s v="Qingdao"/>
    <x v="24"/>
    <x v="1"/>
    <s v="Direct"/>
    <n v="18"/>
    <n v="31"/>
    <n v="131.7756"/>
  </r>
  <r>
    <s v="Import"/>
    <s v="East Asia"/>
    <s v="China"/>
    <s v="Tianjinxingang"/>
    <x v="13"/>
    <x v="1"/>
    <s v="Direct"/>
    <n v="1"/>
    <n v="1"/>
    <n v="24.071999999999999"/>
  </r>
  <r>
    <s v="Import"/>
    <s v="East Asia"/>
    <s v="China"/>
    <s v="Wuhan"/>
    <x v="61"/>
    <x v="1"/>
    <s v="Direct"/>
    <n v="2"/>
    <n v="3"/>
    <n v="10.904999999999999"/>
  </r>
  <r>
    <s v="Import"/>
    <s v="East Asia"/>
    <s v="China"/>
    <s v="Wuhan"/>
    <x v="68"/>
    <x v="1"/>
    <s v="Direct"/>
    <n v="1"/>
    <n v="1"/>
    <n v="17.32"/>
  </r>
  <r>
    <s v="Import"/>
    <s v="East Asia"/>
    <s v="China"/>
    <s v="Wuhan"/>
    <x v="36"/>
    <x v="1"/>
    <s v="Direct"/>
    <n v="1"/>
    <n v="1"/>
    <n v="2.9426999999999999"/>
  </r>
  <r>
    <s v="Import"/>
    <s v="East Asia"/>
    <s v="China"/>
    <s v="Wuhan"/>
    <x v="72"/>
    <x v="1"/>
    <s v="Direct"/>
    <n v="1"/>
    <n v="1"/>
    <n v="3.9"/>
  </r>
  <r>
    <s v="Import"/>
    <s v="East Asia"/>
    <s v="China"/>
    <s v="Wuhu"/>
    <x v="36"/>
    <x v="1"/>
    <s v="Direct"/>
    <n v="4"/>
    <n v="8"/>
    <n v="22.258800000000001"/>
  </r>
  <r>
    <s v="Import"/>
    <s v="East Asia"/>
    <s v="China"/>
    <s v="Wuhu"/>
    <x v="26"/>
    <x v="1"/>
    <s v="Direct"/>
    <n v="3"/>
    <n v="5"/>
    <n v="31.698"/>
  </r>
  <r>
    <s v="Import"/>
    <s v="East Asia"/>
    <s v="China"/>
    <s v="Wuzhou"/>
    <x v="8"/>
    <x v="1"/>
    <s v="Direct"/>
    <n v="2"/>
    <n v="2"/>
    <n v="54.151200000000003"/>
  </r>
  <r>
    <s v="Import"/>
    <s v="East Asia"/>
    <s v="China"/>
    <s v="Xiamen"/>
    <x v="61"/>
    <x v="1"/>
    <s v="Direct"/>
    <n v="5"/>
    <n v="8"/>
    <n v="29.4453"/>
  </r>
  <r>
    <s v="Import"/>
    <s v="East Asia"/>
    <s v="China"/>
    <s v="Xiamen"/>
    <x v="68"/>
    <x v="1"/>
    <s v="Direct"/>
    <n v="10"/>
    <n v="14"/>
    <n v="68.478800000000007"/>
  </r>
  <r>
    <s v="Import"/>
    <s v="East Asia"/>
    <s v="China"/>
    <s v="Xiamen"/>
    <x v="30"/>
    <x v="1"/>
    <s v="Direct"/>
    <n v="3"/>
    <n v="3"/>
    <n v="60.354999999999997"/>
  </r>
  <r>
    <s v="Import"/>
    <s v="East Asia"/>
    <s v="China"/>
    <s v="Xiamen"/>
    <x v="38"/>
    <x v="1"/>
    <s v="Direct"/>
    <n v="1"/>
    <n v="1"/>
    <n v="12.881"/>
  </r>
  <r>
    <s v="Import"/>
    <s v="East Asia"/>
    <s v="China"/>
    <s v="Xiamen"/>
    <x v="79"/>
    <x v="1"/>
    <s v="Direct"/>
    <n v="3"/>
    <n v="6"/>
    <n v="62.7"/>
  </r>
  <r>
    <s v="Import"/>
    <s v="East Asia"/>
    <s v="China"/>
    <s v="Xiamen"/>
    <x v="36"/>
    <x v="1"/>
    <s v="Direct"/>
    <n v="8"/>
    <n v="14"/>
    <n v="39.240099999999998"/>
  </r>
  <r>
    <s v="Import"/>
    <s v="East Asia"/>
    <s v="China"/>
    <s v="Xiamen"/>
    <x v="10"/>
    <x v="1"/>
    <s v="Direct"/>
    <n v="34"/>
    <n v="50"/>
    <n v="261.62430000000001"/>
  </r>
  <r>
    <s v="Import"/>
    <s v="East Asia"/>
    <s v="China"/>
    <s v="Xiamen"/>
    <x v="17"/>
    <x v="1"/>
    <s v="Direct"/>
    <n v="6"/>
    <n v="11"/>
    <n v="107.14400000000001"/>
  </r>
  <r>
    <s v="Import"/>
    <s v="East Asia"/>
    <s v="China"/>
    <s v="Xiamen"/>
    <x v="85"/>
    <x v="1"/>
    <s v="Direct"/>
    <n v="4"/>
    <n v="4"/>
    <n v="94.1"/>
  </r>
  <r>
    <s v="Import"/>
    <s v="East Asia"/>
    <s v="China"/>
    <s v="Xiamen"/>
    <x v="72"/>
    <x v="1"/>
    <s v="Direct"/>
    <n v="4"/>
    <n v="6"/>
    <n v="16.1374"/>
  </r>
  <r>
    <s v="Import"/>
    <s v="East Asia"/>
    <s v="China"/>
    <s v="Xiaolan"/>
    <x v="10"/>
    <x v="1"/>
    <s v="Direct"/>
    <n v="2"/>
    <n v="2"/>
    <n v="17.557500000000001"/>
  </r>
  <r>
    <s v="Import"/>
    <s v="East Asia"/>
    <s v="China"/>
    <s v="Xingang"/>
    <x v="17"/>
    <x v="1"/>
    <s v="Direct"/>
    <n v="1"/>
    <n v="2"/>
    <n v="9.9600000000000009"/>
  </r>
  <r>
    <s v="Import"/>
    <s v="East Asia"/>
    <s v="China"/>
    <s v="Yangzhou"/>
    <x v="36"/>
    <x v="1"/>
    <s v="Direct"/>
    <n v="22"/>
    <n v="39"/>
    <n v="102.8974"/>
  </r>
  <r>
    <s v="Import"/>
    <s v="East Asia"/>
    <s v="China"/>
    <s v="Yangzhou"/>
    <x v="10"/>
    <x v="1"/>
    <s v="Direct"/>
    <n v="5"/>
    <n v="9"/>
    <n v="20.685400000000001"/>
  </r>
  <r>
    <s v="Import"/>
    <s v="East Asia"/>
    <s v="China"/>
    <s v="Yangzhou"/>
    <x v="18"/>
    <x v="1"/>
    <s v="Direct"/>
    <n v="6"/>
    <n v="12"/>
    <n v="43.266100000000002"/>
  </r>
  <r>
    <s v="Import"/>
    <s v="East Asia"/>
    <s v="China"/>
    <s v="Yantian"/>
    <x v="61"/>
    <x v="1"/>
    <s v="Direct"/>
    <n v="83"/>
    <n v="155"/>
    <n v="487.98689999999999"/>
  </r>
  <r>
    <s v="Import"/>
    <s v="East Asia"/>
    <s v="China"/>
    <s v="Yantian"/>
    <x v="68"/>
    <x v="1"/>
    <s v="Direct"/>
    <n v="2"/>
    <n v="2"/>
    <n v="6.9069000000000003"/>
  </r>
  <r>
    <s v="Import"/>
    <s v="East Asia"/>
    <s v="China"/>
    <s v="Yantian"/>
    <x v="30"/>
    <x v="1"/>
    <s v="Direct"/>
    <n v="1"/>
    <n v="1"/>
    <n v="3.8914"/>
  </r>
  <r>
    <s v="Import"/>
    <s v="East Asia"/>
    <s v="China"/>
    <s v="Yantian"/>
    <x v="38"/>
    <x v="1"/>
    <s v="Direct"/>
    <n v="1"/>
    <n v="1"/>
    <n v="3.69"/>
  </r>
  <r>
    <s v="Import"/>
    <s v="East Asia"/>
    <s v="China"/>
    <s v="Yantian"/>
    <x v="79"/>
    <x v="1"/>
    <s v="Direct"/>
    <n v="3"/>
    <n v="6"/>
    <n v="14.0754"/>
  </r>
  <r>
    <s v="Import"/>
    <s v="East Asia"/>
    <s v="China"/>
    <s v="Yantian"/>
    <x v="36"/>
    <x v="1"/>
    <s v="Direct"/>
    <n v="45"/>
    <n v="85"/>
    <n v="285.4144"/>
  </r>
  <r>
    <s v="Import"/>
    <s v="East Asia"/>
    <s v="China"/>
    <s v="Yantian"/>
    <x v="10"/>
    <x v="1"/>
    <s v="Direct"/>
    <n v="32"/>
    <n v="51"/>
    <n v="195.24969999999999"/>
  </r>
  <r>
    <s v="Import"/>
    <s v="East Asia"/>
    <s v="China"/>
    <s v="Yantian"/>
    <x v="17"/>
    <x v="1"/>
    <s v="Direct"/>
    <n v="1"/>
    <n v="1"/>
    <n v="7"/>
  </r>
  <r>
    <s v="Import"/>
    <s v="East Asia"/>
    <s v="China"/>
    <s v="Yantian"/>
    <x v="75"/>
    <x v="1"/>
    <s v="Direct"/>
    <n v="23"/>
    <n v="41"/>
    <n v="197.8064"/>
  </r>
  <r>
    <s v="Import"/>
    <s v="Indian Ocean Islands"/>
    <s v="Mauritius"/>
    <s v="Port Louis"/>
    <x v="56"/>
    <x v="1"/>
    <s v="Direct"/>
    <n v="1"/>
    <n v="1"/>
    <n v="18.486999999999998"/>
  </r>
  <r>
    <s v="Import"/>
    <s v="Japan"/>
    <s v="Japan"/>
    <s v="Higashiharima"/>
    <x v="17"/>
    <x v="0"/>
    <s v="Direct"/>
    <n v="2"/>
    <n v="0"/>
    <n v="0.15"/>
  </r>
  <r>
    <s v="Import"/>
    <s v="Japan"/>
    <s v="Japan"/>
    <s v="Hiroshima"/>
    <x v="16"/>
    <x v="0"/>
    <s v="Direct"/>
    <n v="355"/>
    <n v="0"/>
    <n v="553.67999999999995"/>
  </r>
  <r>
    <s v="Import"/>
    <s v="Japan"/>
    <s v="Japan"/>
    <s v="Hitachinaka"/>
    <x v="17"/>
    <x v="0"/>
    <s v="Direct"/>
    <n v="45"/>
    <n v="0"/>
    <n v="256.21899999999999"/>
  </r>
  <r>
    <s v="Import"/>
    <s v="Japan"/>
    <s v="Japan"/>
    <s v="Hitachinaka"/>
    <x v="0"/>
    <x v="0"/>
    <s v="Direct"/>
    <n v="44"/>
    <n v="0"/>
    <n v="577.49300000000005"/>
  </r>
  <r>
    <s v="Import"/>
    <s v="Japan"/>
    <s v="Japan"/>
    <s v="Kobe"/>
    <x v="10"/>
    <x v="1"/>
    <s v="Direct"/>
    <n v="1"/>
    <n v="2"/>
    <n v="3.6160000000000001"/>
  </r>
  <r>
    <s v="Import"/>
    <s v="Japan"/>
    <s v="Japan"/>
    <s v="Kobe"/>
    <x v="18"/>
    <x v="1"/>
    <s v="Direct"/>
    <n v="2"/>
    <n v="2"/>
    <n v="7.6287000000000003"/>
  </r>
  <r>
    <s v="Import"/>
    <s v="Japan"/>
    <s v="Japan"/>
    <s v="Kobe"/>
    <x v="26"/>
    <x v="1"/>
    <s v="Direct"/>
    <n v="26"/>
    <n v="51"/>
    <n v="459.73790000000002"/>
  </r>
  <r>
    <s v="Import"/>
    <s v="Japan"/>
    <s v="Japan"/>
    <s v="Mizushima"/>
    <x v="4"/>
    <x v="1"/>
    <s v="Direct"/>
    <n v="2"/>
    <n v="2"/>
    <n v="30.507999999999999"/>
  </r>
  <r>
    <s v="Import"/>
    <s v="Japan"/>
    <s v="Japan"/>
    <s v="Mizushima"/>
    <x v="18"/>
    <x v="1"/>
    <s v="Direct"/>
    <n v="2"/>
    <n v="2"/>
    <n v="20.6295"/>
  </r>
  <r>
    <s v="Import"/>
    <s v="Japan"/>
    <s v="Japan"/>
    <s v="Moji"/>
    <x v="57"/>
    <x v="1"/>
    <s v="Direct"/>
    <n v="3"/>
    <n v="3"/>
    <n v="62.87"/>
  </r>
  <r>
    <s v="Import"/>
    <s v="Japan"/>
    <s v="Japan"/>
    <s v="Moji"/>
    <x v="26"/>
    <x v="1"/>
    <s v="Direct"/>
    <n v="123"/>
    <n v="242"/>
    <n v="1990.7444"/>
  </r>
  <r>
    <s v="Import"/>
    <s v="Japan"/>
    <s v="Japan"/>
    <s v="Nagoya"/>
    <x v="10"/>
    <x v="1"/>
    <s v="Direct"/>
    <n v="3"/>
    <n v="6"/>
    <n v="15.241400000000001"/>
  </r>
  <r>
    <s v="Import"/>
    <s v="Japan"/>
    <s v="Japan"/>
    <s v="Nagoya"/>
    <x v="17"/>
    <x v="1"/>
    <s v="Direct"/>
    <n v="28"/>
    <n v="56"/>
    <n v="103.864"/>
  </r>
  <r>
    <s v="Import"/>
    <s v="Japan"/>
    <s v="Japan"/>
    <s v="Omaezaki"/>
    <x v="17"/>
    <x v="1"/>
    <s v="Direct"/>
    <n v="6"/>
    <n v="10"/>
    <n v="6.53"/>
  </r>
  <r>
    <s v="Import"/>
    <s v="Japan"/>
    <s v="Japan"/>
    <s v="Osaka"/>
    <x v="36"/>
    <x v="1"/>
    <s v="Direct"/>
    <n v="1"/>
    <n v="2"/>
    <n v="7.15"/>
  </r>
  <r>
    <s v="Import"/>
    <s v="Japan"/>
    <s v="Japan"/>
    <s v="Shimizu"/>
    <x v="36"/>
    <x v="1"/>
    <s v="Direct"/>
    <n v="2"/>
    <n v="4"/>
    <n v="6.7930000000000001"/>
  </r>
  <r>
    <s v="Import"/>
    <s v="Japan"/>
    <s v="Japan"/>
    <s v="Tokyo"/>
    <x v="2"/>
    <x v="1"/>
    <s v="Direct"/>
    <n v="1"/>
    <n v="1"/>
    <n v="1.3120000000000001"/>
  </r>
  <r>
    <s v="Import"/>
    <s v="Japan"/>
    <s v="Japan"/>
    <s v="Tokyo"/>
    <x v="5"/>
    <x v="1"/>
    <s v="Direct"/>
    <n v="1"/>
    <n v="1"/>
    <n v="2.4289999999999998"/>
  </r>
  <r>
    <s v="Import"/>
    <s v="Japan"/>
    <s v="Japan"/>
    <s v="Yokkaichi"/>
    <x v="0"/>
    <x v="1"/>
    <s v="Direct"/>
    <n v="1"/>
    <n v="2"/>
    <n v="12.353999999999999"/>
  </r>
  <r>
    <s v="Import"/>
    <s v="Japan"/>
    <s v="Japan"/>
    <s v="Yokohama"/>
    <x v="37"/>
    <x v="1"/>
    <s v="Direct"/>
    <n v="7"/>
    <n v="7"/>
    <n v="15.4"/>
  </r>
  <r>
    <s v="Import"/>
    <s v="Japan"/>
    <s v="Japan"/>
    <s v="Yokohama"/>
    <x v="21"/>
    <x v="1"/>
    <s v="Direct"/>
    <n v="3"/>
    <n v="5"/>
    <n v="29.733599999999999"/>
  </r>
  <r>
    <s v="Import"/>
    <s v="Japan"/>
    <s v="Japan"/>
    <s v="Yokohama"/>
    <x v="0"/>
    <x v="0"/>
    <s v="Direct"/>
    <n v="73"/>
    <n v="0"/>
    <n v="428.63900000000001"/>
  </r>
  <r>
    <s v="Import"/>
    <s v="Mediterranean"/>
    <s v="Greece"/>
    <s v="Thessaloniki"/>
    <x v="27"/>
    <x v="1"/>
    <s v="Direct"/>
    <n v="2"/>
    <n v="2"/>
    <n v="46.13"/>
  </r>
  <r>
    <s v="Import"/>
    <s v="Mediterranean"/>
    <s v="Italy"/>
    <s v="Casalgrande"/>
    <x v="2"/>
    <x v="1"/>
    <s v="Direct"/>
    <n v="4"/>
    <n v="4"/>
    <n v="80.6755"/>
  </r>
  <r>
    <s v="Import"/>
    <s v="Mediterranean"/>
    <s v="Italy"/>
    <s v="Dinazzano"/>
    <x v="2"/>
    <x v="1"/>
    <s v="Direct"/>
    <n v="1"/>
    <n v="1"/>
    <n v="20.407699999999998"/>
  </r>
  <r>
    <s v="Import"/>
    <s v="Mediterranean"/>
    <s v="Italy"/>
    <s v="Genoa"/>
    <x v="83"/>
    <x v="1"/>
    <s v="Direct"/>
    <n v="2"/>
    <n v="2"/>
    <n v="13.436299999999999"/>
  </r>
  <r>
    <s v="Import"/>
    <s v="Mediterranean"/>
    <s v="Italy"/>
    <s v="Genoa"/>
    <x v="67"/>
    <x v="1"/>
    <s v="Direct"/>
    <n v="1"/>
    <n v="1"/>
    <n v="16.852"/>
  </r>
  <r>
    <s v="Import"/>
    <s v="Mediterranean"/>
    <s v="Italy"/>
    <s v="Genoa"/>
    <x v="28"/>
    <x v="1"/>
    <s v="Direct"/>
    <n v="1"/>
    <n v="1"/>
    <n v="4.8464999999999998"/>
  </r>
  <r>
    <s v="Import"/>
    <s v="Mediterranean"/>
    <s v="Italy"/>
    <s v="Gioia Tauro"/>
    <x v="52"/>
    <x v="1"/>
    <s v="Direct"/>
    <n v="1"/>
    <n v="1"/>
    <n v="3.6938"/>
  </r>
  <r>
    <s v="Import"/>
    <s v="Mediterranean"/>
    <s v="Italy"/>
    <s v="Italy - other"/>
    <x v="24"/>
    <x v="1"/>
    <s v="Direct"/>
    <n v="2"/>
    <n v="3"/>
    <n v="29.594999999999999"/>
  </r>
  <r>
    <s v="Import"/>
    <s v="Mediterranean"/>
    <s v="Italy"/>
    <s v="La Spezia"/>
    <x v="30"/>
    <x v="1"/>
    <s v="Direct"/>
    <n v="4"/>
    <n v="5"/>
    <n v="75.939400000000006"/>
  </r>
  <r>
    <s v="Import"/>
    <s v="Mediterranean"/>
    <s v="Italy"/>
    <s v="La Spezia"/>
    <x v="54"/>
    <x v="1"/>
    <s v="Direct"/>
    <n v="4"/>
    <n v="7"/>
    <n v="79.749200000000002"/>
  </r>
  <r>
    <s v="Import"/>
    <s v="Mediterranean"/>
    <s v="Italy"/>
    <s v="La Spezia"/>
    <x v="52"/>
    <x v="1"/>
    <s v="Direct"/>
    <n v="5"/>
    <n v="5"/>
    <n v="75.833500000000001"/>
  </r>
  <r>
    <s v="Import"/>
    <s v="Mediterranean"/>
    <s v="Italy"/>
    <s v="La Spezia"/>
    <x v="75"/>
    <x v="1"/>
    <s v="Direct"/>
    <n v="1"/>
    <n v="2"/>
    <n v="9.1479999999999997"/>
  </r>
  <r>
    <s v="Import"/>
    <s v="Mediterranean"/>
    <s v="Italy"/>
    <s v="La Spezia"/>
    <x v="93"/>
    <x v="1"/>
    <s v="Direct"/>
    <n v="1"/>
    <n v="1"/>
    <n v="9.02"/>
  </r>
  <r>
    <s v="Import"/>
    <s v="Mediterranean"/>
    <s v="Italy"/>
    <s v="La Spezia"/>
    <x v="53"/>
    <x v="1"/>
    <s v="Direct"/>
    <n v="1"/>
    <n v="1"/>
    <n v="7.9794"/>
  </r>
  <r>
    <s v="Import"/>
    <s v="Mediterranean"/>
    <s v="Italy"/>
    <s v="MELZO"/>
    <x v="22"/>
    <x v="1"/>
    <s v="Direct"/>
    <n v="1"/>
    <n v="1"/>
    <n v="2.2271999999999998"/>
  </r>
  <r>
    <s v="Import"/>
    <s v="Mediterranean"/>
    <s v="Italy"/>
    <s v="Naples"/>
    <x v="30"/>
    <x v="1"/>
    <s v="Direct"/>
    <n v="34"/>
    <n v="34"/>
    <n v="717.84100000000001"/>
  </r>
  <r>
    <s v="Import"/>
    <s v="Mediterranean"/>
    <s v="Italy"/>
    <s v="Palermo"/>
    <x v="3"/>
    <x v="1"/>
    <s v="Direct"/>
    <n v="1"/>
    <n v="2"/>
    <n v="24"/>
  </r>
  <r>
    <s v="Import"/>
    <s v="Mediterranean"/>
    <s v="Italy"/>
    <s v="Palermo"/>
    <x v="6"/>
    <x v="1"/>
    <s v="Direct"/>
    <n v="1"/>
    <n v="1"/>
    <n v="0.59"/>
  </r>
  <r>
    <s v="Import"/>
    <s v="Mediterranean"/>
    <s v="Italy"/>
    <s v="Salerno"/>
    <x v="24"/>
    <x v="1"/>
    <s v="Direct"/>
    <n v="3"/>
    <n v="6"/>
    <n v="10.5322"/>
  </r>
  <r>
    <s v="Import"/>
    <s v="Mediterranean"/>
    <s v="Italy"/>
    <s v="Salerno"/>
    <x v="22"/>
    <x v="1"/>
    <s v="Direct"/>
    <n v="1"/>
    <n v="1"/>
    <n v="6.0369999999999999"/>
  </r>
  <r>
    <s v="Import"/>
    <s v="Mediterranean"/>
    <s v="Italy"/>
    <s v="San Cesario sul Panaro"/>
    <x v="10"/>
    <x v="1"/>
    <s v="Direct"/>
    <n v="1"/>
    <n v="2"/>
    <n v="5.6458000000000004"/>
  </r>
  <r>
    <s v="Import"/>
    <s v="Mediterranean"/>
    <s v="Italy"/>
    <s v="Venice"/>
    <x v="2"/>
    <x v="1"/>
    <s v="Direct"/>
    <n v="8"/>
    <n v="8"/>
    <n v="190.04"/>
  </r>
  <r>
    <s v="Import"/>
    <s v="Mediterranean"/>
    <s v="Italy"/>
    <s v="Venice"/>
    <x v="24"/>
    <x v="1"/>
    <s v="Direct"/>
    <n v="1"/>
    <n v="2"/>
    <n v="11.28"/>
  </r>
  <r>
    <s v="Import"/>
    <s v="Mediterranean"/>
    <s v="Italy"/>
    <s v="Venice"/>
    <x v="54"/>
    <x v="1"/>
    <s v="Direct"/>
    <n v="1"/>
    <n v="2"/>
    <n v="19.23"/>
  </r>
  <r>
    <s v="Import"/>
    <s v="Mediterranean"/>
    <s v="Italy"/>
    <s v="Venice"/>
    <x v="53"/>
    <x v="1"/>
    <s v="Direct"/>
    <n v="1"/>
    <n v="1"/>
    <n v="12.49"/>
  </r>
  <r>
    <s v="Import"/>
    <s v="Mediterranean"/>
    <s v="Italy"/>
    <s v="Viadana"/>
    <x v="8"/>
    <x v="1"/>
    <s v="Direct"/>
    <n v="1"/>
    <n v="1"/>
    <n v="20.18"/>
  </r>
  <r>
    <s v="Import"/>
    <s v="Mediterranean"/>
    <s v="Slovenia"/>
    <s v="KOPER"/>
    <x v="21"/>
    <x v="1"/>
    <s v="Direct"/>
    <n v="1"/>
    <n v="2"/>
    <n v="5.64"/>
  </r>
  <r>
    <s v="Import"/>
    <s v="Mediterranean"/>
    <s v="Slovenia"/>
    <s v="KOPER"/>
    <x v="36"/>
    <x v="1"/>
    <s v="Direct"/>
    <n v="1"/>
    <n v="2"/>
    <n v="9.1034000000000006"/>
  </r>
  <r>
    <s v="Import"/>
    <s v="Mediterranean"/>
    <s v="Turkey"/>
    <s v="ALIAGA"/>
    <x v="4"/>
    <x v="1"/>
    <s v="Direct"/>
    <n v="1"/>
    <n v="1"/>
    <n v="15.016"/>
  </r>
  <r>
    <s v="Import"/>
    <s v="Mediterranean"/>
    <s v="Turkey"/>
    <s v="ALIAGA"/>
    <x v="30"/>
    <x v="1"/>
    <s v="Direct"/>
    <n v="4"/>
    <n v="4"/>
    <n v="72.722999999999999"/>
  </r>
  <r>
    <s v="Import"/>
    <s v="Mediterranean"/>
    <s v="Turkey"/>
    <s v="Derince"/>
    <x v="0"/>
    <x v="0"/>
    <s v="Direct"/>
    <n v="1"/>
    <n v="0"/>
    <n v="23.2"/>
  </r>
  <r>
    <s v="Import"/>
    <s v="Mediterranean"/>
    <s v="Turkey"/>
    <s v="Gemlik"/>
    <x v="2"/>
    <x v="1"/>
    <s v="Direct"/>
    <n v="1"/>
    <n v="2"/>
    <n v="23.67"/>
  </r>
  <r>
    <s v="Import"/>
    <s v="Mediterranean"/>
    <s v="Turkey"/>
    <s v="Istanbul"/>
    <x v="24"/>
    <x v="1"/>
    <s v="Direct"/>
    <n v="1"/>
    <n v="1"/>
    <n v="6.2"/>
  </r>
  <r>
    <s v="Import"/>
    <s v="Mediterranean"/>
    <s v="Turkey"/>
    <s v="IZMIT"/>
    <x v="21"/>
    <x v="1"/>
    <s v="Direct"/>
    <n v="4"/>
    <n v="8"/>
    <n v="23.8"/>
  </r>
  <r>
    <s v="Import"/>
    <s v="Mediterranean"/>
    <s v="Turkey"/>
    <s v="IZMIT"/>
    <x v="38"/>
    <x v="1"/>
    <s v="Direct"/>
    <n v="2"/>
    <n v="4"/>
    <n v="12.2"/>
  </r>
  <r>
    <s v="Import"/>
    <s v="Mediterranean"/>
    <s v="Turkey"/>
    <s v="IZMIT"/>
    <x v="79"/>
    <x v="1"/>
    <s v="Direct"/>
    <n v="1"/>
    <n v="1"/>
    <n v="7.4941000000000004"/>
  </r>
  <r>
    <s v="Import"/>
    <s v="Mediterranean"/>
    <s v="Turkey"/>
    <s v="IZMIT"/>
    <x v="36"/>
    <x v="1"/>
    <s v="Direct"/>
    <n v="1"/>
    <n v="2"/>
    <n v="4.3190999999999997"/>
  </r>
  <r>
    <s v="Import"/>
    <s v="Mediterranean"/>
    <s v="Turkey"/>
    <s v="IZMIT"/>
    <x v="3"/>
    <x v="1"/>
    <s v="Direct"/>
    <n v="1"/>
    <n v="2"/>
    <n v="9.3719999999999999"/>
  </r>
  <r>
    <s v="Import"/>
    <s v="Mediterranean"/>
    <s v="Turkey"/>
    <s v="Korfez"/>
    <x v="36"/>
    <x v="1"/>
    <s v="Direct"/>
    <n v="2"/>
    <n v="4"/>
    <n v="13.502800000000001"/>
  </r>
  <r>
    <s v="Import"/>
    <s v="Mediterranean"/>
    <s v="Turkey"/>
    <s v="Korfez"/>
    <x v="67"/>
    <x v="1"/>
    <s v="Direct"/>
    <n v="10"/>
    <n v="20"/>
    <n v="256.91019999999997"/>
  </r>
  <r>
    <s v="Import"/>
    <s v="Mediterranean"/>
    <s v="Turkey"/>
    <s v="Mersin"/>
    <x v="36"/>
    <x v="1"/>
    <s v="Direct"/>
    <n v="1"/>
    <n v="2"/>
    <n v="8.58"/>
  </r>
  <r>
    <s v="Import"/>
    <s v="Mediterranean"/>
    <s v="Turkey"/>
    <s v="Mersin"/>
    <x v="22"/>
    <x v="1"/>
    <s v="Direct"/>
    <n v="4"/>
    <n v="8"/>
    <n v="104"/>
  </r>
  <r>
    <s v="Import"/>
    <s v="East Asia"/>
    <s v="China"/>
    <s v="Yantian"/>
    <x v="62"/>
    <x v="1"/>
    <s v="Direct"/>
    <n v="2"/>
    <n v="2"/>
    <n v="26.433900000000001"/>
  </r>
  <r>
    <s v="Import"/>
    <s v="East Asia"/>
    <s v="China"/>
    <s v="Yantian"/>
    <x v="72"/>
    <x v="1"/>
    <s v="Direct"/>
    <n v="3"/>
    <n v="6"/>
    <n v="24.452200000000001"/>
  </r>
  <r>
    <s v="Import"/>
    <s v="East Asia"/>
    <s v="China"/>
    <s v="Yichang"/>
    <x v="8"/>
    <x v="1"/>
    <s v="Direct"/>
    <n v="2"/>
    <n v="2"/>
    <n v="44.475999999999999"/>
  </r>
  <r>
    <s v="Import"/>
    <s v="East Asia"/>
    <s v="China"/>
    <s v="Yueyang"/>
    <x v="94"/>
    <x v="1"/>
    <s v="Direct"/>
    <n v="3"/>
    <n v="3"/>
    <n v="69.335999999999999"/>
  </r>
  <r>
    <s v="Import"/>
    <s v="East Asia"/>
    <s v="China"/>
    <s v="Zhangjiagang"/>
    <x v="68"/>
    <x v="1"/>
    <s v="Direct"/>
    <n v="1"/>
    <n v="1"/>
    <n v="16.940000000000001"/>
  </r>
  <r>
    <s v="Import"/>
    <s v="East Asia"/>
    <s v="China"/>
    <s v="Zhangjiagang"/>
    <x v="37"/>
    <x v="1"/>
    <s v="Direct"/>
    <n v="10"/>
    <n v="10"/>
    <n v="20"/>
  </r>
  <r>
    <s v="Import"/>
    <s v="East Asia"/>
    <s v="China"/>
    <s v="ZHANJIANG"/>
    <x v="42"/>
    <x v="1"/>
    <s v="Direct"/>
    <n v="1"/>
    <n v="1"/>
    <n v="10.387"/>
  </r>
  <r>
    <s v="Import"/>
    <s v="East Asia"/>
    <s v="China"/>
    <s v="Zhongshan"/>
    <x v="36"/>
    <x v="1"/>
    <s v="Direct"/>
    <n v="12"/>
    <n v="19"/>
    <n v="79.7517"/>
  </r>
  <r>
    <s v="Import"/>
    <s v="East Asia"/>
    <s v="China"/>
    <s v="Zhuhai"/>
    <x v="24"/>
    <x v="1"/>
    <s v="Direct"/>
    <n v="1"/>
    <n v="1"/>
    <n v="3.59"/>
  </r>
  <r>
    <s v="Import"/>
    <s v="East Asia"/>
    <s v="Hong Kong"/>
    <s v="Hong Kong"/>
    <x v="3"/>
    <x v="1"/>
    <s v="Direct"/>
    <n v="13"/>
    <n v="23"/>
    <n v="136.5138"/>
  </r>
  <r>
    <s v="Import"/>
    <s v="East Asia"/>
    <s v="Hong Kong"/>
    <s v="Hong Kong"/>
    <x v="5"/>
    <x v="1"/>
    <s v="Direct"/>
    <n v="4"/>
    <n v="7"/>
    <n v="39.981999999999999"/>
  </r>
  <r>
    <s v="Import"/>
    <s v="East Asia"/>
    <s v="Hong Kong"/>
    <s v="Hong Kong"/>
    <x v="9"/>
    <x v="1"/>
    <s v="Direct"/>
    <n v="4"/>
    <n v="4"/>
    <n v="19.341200000000001"/>
  </r>
  <r>
    <s v="Import"/>
    <s v="East Asia"/>
    <s v="Hong Kong"/>
    <s v="Hong Kong"/>
    <x v="28"/>
    <x v="1"/>
    <s v="Direct"/>
    <n v="10"/>
    <n v="10"/>
    <n v="149.60300000000001"/>
  </r>
  <r>
    <s v="Import"/>
    <s v="East Asia"/>
    <s v="Hong Kong"/>
    <s v="Hong Kong"/>
    <x v="18"/>
    <x v="1"/>
    <s v="Direct"/>
    <n v="3"/>
    <n v="4"/>
    <n v="26.423400000000001"/>
  </r>
  <r>
    <s v="Import"/>
    <s v="East Asia"/>
    <s v="Hong Kong"/>
    <s v="Hong Kong"/>
    <x v="91"/>
    <x v="1"/>
    <s v="Direct"/>
    <n v="1"/>
    <n v="2"/>
    <n v="25.058"/>
  </r>
  <r>
    <s v="Import"/>
    <s v="East Asia"/>
    <s v="Korea, Republic of"/>
    <s v="Busan"/>
    <x v="3"/>
    <x v="1"/>
    <s v="Direct"/>
    <n v="22"/>
    <n v="24"/>
    <n v="349.55119999999999"/>
  </r>
  <r>
    <s v="Import"/>
    <s v="East Asia"/>
    <s v="Korea, Republic of"/>
    <s v="Busan"/>
    <x v="5"/>
    <x v="1"/>
    <s v="Direct"/>
    <n v="6"/>
    <n v="7"/>
    <n v="50.009"/>
  </r>
  <r>
    <s v="Import"/>
    <s v="East Asia"/>
    <s v="Korea, Republic of"/>
    <s v="Busan"/>
    <x v="19"/>
    <x v="0"/>
    <s v="Direct"/>
    <n v="5"/>
    <n v="0"/>
    <n v="25.55"/>
  </r>
  <r>
    <s v="Import"/>
    <s v="East Asia"/>
    <s v="Korea, Republic of"/>
    <s v="Busan"/>
    <x v="9"/>
    <x v="1"/>
    <s v="Direct"/>
    <n v="1"/>
    <n v="2"/>
    <n v="2.68"/>
  </r>
  <r>
    <s v="Import"/>
    <s v="East Asia"/>
    <s v="Korea, Republic of"/>
    <s v="Busan"/>
    <x v="28"/>
    <x v="1"/>
    <s v="Direct"/>
    <n v="6"/>
    <n v="6"/>
    <n v="108.2602"/>
  </r>
  <r>
    <s v="Import"/>
    <s v="East Asia"/>
    <s v="Korea, Republic of"/>
    <s v="Busan"/>
    <x v="18"/>
    <x v="1"/>
    <s v="Direct"/>
    <n v="15"/>
    <n v="16"/>
    <n v="191.60730000000001"/>
  </r>
  <r>
    <s v="Import"/>
    <s v="East Asia"/>
    <s v="Korea, Republic of"/>
    <s v="Busan"/>
    <x v="84"/>
    <x v="1"/>
    <s v="Direct"/>
    <n v="1"/>
    <n v="1"/>
    <n v="20.5"/>
  </r>
  <r>
    <s v="Import"/>
    <s v="East Asia"/>
    <s v="Korea, Republic of"/>
    <s v="Busan"/>
    <x v="26"/>
    <x v="1"/>
    <s v="Direct"/>
    <n v="9"/>
    <n v="17"/>
    <n v="84.693100000000001"/>
  </r>
  <r>
    <s v="Import"/>
    <s v="East Asia"/>
    <s v="Korea, Republic of"/>
    <s v="Busan"/>
    <x v="7"/>
    <x v="1"/>
    <s v="Direct"/>
    <n v="12"/>
    <n v="14"/>
    <n v="164.148"/>
  </r>
  <r>
    <s v="Import"/>
    <s v="East Asia"/>
    <s v="Korea, Republic of"/>
    <s v="Busan"/>
    <x v="91"/>
    <x v="1"/>
    <s v="Direct"/>
    <n v="1"/>
    <n v="1"/>
    <n v="13.78"/>
  </r>
  <r>
    <s v="Import"/>
    <s v="East Asia"/>
    <s v="Korea, Republic of"/>
    <s v="Ulsan"/>
    <x v="16"/>
    <x v="0"/>
    <s v="Direct"/>
    <n v="439"/>
    <n v="0"/>
    <n v="677.93200000000002"/>
  </r>
  <r>
    <s v="Import"/>
    <s v="East Asia"/>
    <s v="Korea, Republic of"/>
    <s v="Ulsan"/>
    <x v="17"/>
    <x v="0"/>
    <s v="Direct"/>
    <n v="6"/>
    <n v="0"/>
    <n v="9.5920000000000005"/>
  </r>
  <r>
    <s v="Import"/>
    <s v="East Asia"/>
    <s v="Taiwan"/>
    <s v="Kaohsiung"/>
    <x v="61"/>
    <x v="1"/>
    <s v="Direct"/>
    <n v="1"/>
    <n v="1"/>
    <n v="4.431"/>
  </r>
  <r>
    <s v="Import"/>
    <s v="East Asia"/>
    <s v="Taiwan"/>
    <s v="Kaohsiung"/>
    <x v="79"/>
    <x v="1"/>
    <s v="Direct"/>
    <n v="1"/>
    <n v="1"/>
    <n v="3.2195999999999998"/>
  </r>
  <r>
    <s v="Import"/>
    <s v="East Asia"/>
    <s v="Taiwan"/>
    <s v="Kaohsiung"/>
    <x v="10"/>
    <x v="1"/>
    <s v="Direct"/>
    <n v="14"/>
    <n v="20"/>
    <n v="175.10849999999999"/>
  </r>
  <r>
    <s v="Import"/>
    <s v="East Asia"/>
    <s v="Taiwan"/>
    <s v="Kaohsiung"/>
    <x v="75"/>
    <x v="1"/>
    <s v="Direct"/>
    <n v="11"/>
    <n v="19"/>
    <n v="79.452299999999994"/>
  </r>
  <r>
    <s v="Import"/>
    <s v="East Asia"/>
    <s v="Taiwan"/>
    <s v="Kaohsiung"/>
    <x v="72"/>
    <x v="1"/>
    <s v="Direct"/>
    <n v="2"/>
    <n v="2"/>
    <n v="5.5346000000000002"/>
  </r>
  <r>
    <s v="Import"/>
    <s v="Australia"/>
    <s v="Australia"/>
    <s v="Melbourne"/>
    <x v="54"/>
    <x v="1"/>
    <s v="Direct"/>
    <n v="111"/>
    <n v="217"/>
    <n v="2317.7404999999999"/>
  </r>
  <r>
    <s v="Import"/>
    <s v="Australia"/>
    <s v="Australia"/>
    <s v="Melbourne"/>
    <x v="27"/>
    <x v="1"/>
    <s v="Direct"/>
    <n v="8"/>
    <n v="8"/>
    <n v="193.136"/>
  </r>
  <r>
    <s v="Import"/>
    <s v="Australia"/>
    <s v="Australia"/>
    <s v="Melbourne"/>
    <x v="17"/>
    <x v="0"/>
    <s v="Direct"/>
    <n v="169"/>
    <n v="0"/>
    <n v="415.85199999999998"/>
  </r>
  <r>
    <s v="Import"/>
    <s v="Australia"/>
    <s v="Australia"/>
    <s v="Melbourne"/>
    <x v="17"/>
    <x v="1"/>
    <s v="Direct"/>
    <n v="7"/>
    <n v="13"/>
    <n v="31.338200000000001"/>
  </r>
  <r>
    <s v="Import"/>
    <s v="Australia"/>
    <s v="Australia"/>
    <s v="Melbourne"/>
    <x v="75"/>
    <x v="1"/>
    <s v="Direct"/>
    <n v="194"/>
    <n v="387"/>
    <n v="3258.1208000000001"/>
  </r>
  <r>
    <s v="Import"/>
    <s v="Australia"/>
    <s v="Australia"/>
    <s v="Melbourne"/>
    <x v="9"/>
    <x v="1"/>
    <s v="Direct"/>
    <n v="6"/>
    <n v="7"/>
    <n v="34.32"/>
  </r>
  <r>
    <s v="Import"/>
    <s v="Australia"/>
    <s v="Australia"/>
    <s v="Melbourne"/>
    <x v="18"/>
    <x v="1"/>
    <s v="Direct"/>
    <n v="88"/>
    <n v="168"/>
    <n v="787.03689999999995"/>
  </r>
  <r>
    <s v="Import"/>
    <s v="Australia"/>
    <s v="Australia"/>
    <s v="Melbourne"/>
    <x v="26"/>
    <x v="0"/>
    <s v="Direct"/>
    <n v="14"/>
    <n v="0"/>
    <n v="432.8"/>
  </r>
  <r>
    <s v="Import"/>
    <s v="Australia"/>
    <s v="Australia"/>
    <s v="Melbourne"/>
    <x v="26"/>
    <x v="1"/>
    <s v="Direct"/>
    <n v="24"/>
    <n v="48"/>
    <n v="623.529"/>
  </r>
  <r>
    <s v="Import"/>
    <s v="Australia"/>
    <s v="Australia"/>
    <s v="Melbourne"/>
    <x v="63"/>
    <x v="1"/>
    <s v="Direct"/>
    <n v="1"/>
    <n v="1"/>
    <n v="22.6"/>
  </r>
  <r>
    <s v="Import"/>
    <s v="Australia"/>
    <s v="Australia"/>
    <s v="Melbourne"/>
    <x v="40"/>
    <x v="1"/>
    <s v="Direct"/>
    <n v="4"/>
    <n v="8"/>
    <n v="29.436"/>
  </r>
  <r>
    <s v="Import"/>
    <s v="Australia"/>
    <s v="Australia"/>
    <s v="Melbourne"/>
    <x v="53"/>
    <x v="1"/>
    <s v="Direct"/>
    <n v="17"/>
    <n v="29"/>
    <n v="341.45569999999998"/>
  </r>
  <r>
    <s v="Import"/>
    <s v="Australia"/>
    <s v="Australia"/>
    <s v="Port Kembla"/>
    <x v="16"/>
    <x v="0"/>
    <s v="Direct"/>
    <n v="162"/>
    <n v="0"/>
    <n v="269.36399999999998"/>
  </r>
  <r>
    <s v="Import"/>
    <s v="Australia"/>
    <s v="Australia"/>
    <s v="Port Kembla"/>
    <x v="17"/>
    <x v="0"/>
    <s v="Direct"/>
    <n v="30"/>
    <n v="0"/>
    <n v="135.839"/>
  </r>
  <r>
    <s v="Import"/>
    <s v="Australia"/>
    <s v="Australia"/>
    <s v="Sydney"/>
    <x v="51"/>
    <x v="1"/>
    <s v="Direct"/>
    <n v="3"/>
    <n v="6"/>
    <n v="36.006500000000003"/>
  </r>
  <r>
    <s v="Import"/>
    <s v="Australia"/>
    <s v="Australia"/>
    <s v="Sydney"/>
    <x v="83"/>
    <x v="1"/>
    <s v="Direct"/>
    <n v="2"/>
    <n v="4"/>
    <n v="16"/>
  </r>
  <r>
    <s v="Import"/>
    <s v="Australia"/>
    <s v="Australia"/>
    <s v="Sydney"/>
    <x v="37"/>
    <x v="1"/>
    <s v="Direct"/>
    <n v="765"/>
    <n v="923"/>
    <n v="1846"/>
  </r>
  <r>
    <s v="Import"/>
    <s v="Australia"/>
    <s v="Australia"/>
    <s v="Sydney"/>
    <x v="21"/>
    <x v="1"/>
    <s v="Direct"/>
    <n v="151"/>
    <n v="232"/>
    <n v="1835.2808"/>
  </r>
  <r>
    <s v="Import"/>
    <s v="Australia"/>
    <s v="Australia"/>
    <s v="Sydney"/>
    <x v="43"/>
    <x v="1"/>
    <s v="Direct"/>
    <n v="67"/>
    <n v="70"/>
    <n v="1625.0126"/>
  </r>
  <r>
    <s v="Import"/>
    <s v="Australia"/>
    <s v="Australia"/>
    <s v="Sydney"/>
    <x v="34"/>
    <x v="1"/>
    <s v="Direct"/>
    <n v="6"/>
    <n v="12"/>
    <n v="107.17400000000001"/>
  </r>
  <r>
    <s v="Import"/>
    <s v="Australia"/>
    <s v="Australia"/>
    <s v="Sydney"/>
    <x v="28"/>
    <x v="1"/>
    <s v="Direct"/>
    <n v="10"/>
    <n v="19"/>
    <n v="189.34200000000001"/>
  </r>
  <r>
    <s v="Import"/>
    <s v="Australia"/>
    <s v="Australia"/>
    <s v="Sydney"/>
    <x v="78"/>
    <x v="1"/>
    <s v="Direct"/>
    <n v="5"/>
    <n v="9"/>
    <n v="93.57"/>
  </r>
  <r>
    <s v="Import"/>
    <s v="Australia"/>
    <s v="Australia"/>
    <s v="Sydney"/>
    <x v="7"/>
    <x v="1"/>
    <s v="Direct"/>
    <n v="18"/>
    <n v="34"/>
    <n v="252.54400000000001"/>
  </r>
  <r>
    <s v="Import"/>
    <s v="Canada"/>
    <s v="Canada"/>
    <s v="Calgary"/>
    <x v="9"/>
    <x v="1"/>
    <s v="Direct"/>
    <n v="2"/>
    <n v="3"/>
    <n v="5.5149999999999997"/>
  </r>
  <r>
    <s v="Import"/>
    <s v="Canada"/>
    <s v="Canada"/>
    <s v="Regina"/>
    <x v="17"/>
    <x v="1"/>
    <s v="Direct"/>
    <n v="1"/>
    <n v="2"/>
    <n v="10.705"/>
  </r>
  <r>
    <s v="Import"/>
    <s v="Canada"/>
    <s v="Canada"/>
    <s v="Saskatoon"/>
    <x v="3"/>
    <x v="1"/>
    <s v="Direct"/>
    <n v="6"/>
    <n v="12"/>
    <n v="80.445999999999998"/>
  </r>
  <r>
    <s v="Import"/>
    <s v="Canada"/>
    <s v="Canada"/>
    <s v="Toronto"/>
    <x v="21"/>
    <x v="1"/>
    <s v="Direct"/>
    <n v="1"/>
    <n v="1"/>
    <n v="8.8201999999999998"/>
  </r>
  <r>
    <s v="Import"/>
    <s v="Canada"/>
    <s v="Canada"/>
    <s v="Toronto"/>
    <x v="59"/>
    <x v="1"/>
    <s v="Direct"/>
    <n v="1"/>
    <n v="2"/>
    <n v="10.411"/>
  </r>
  <r>
    <s v="Import"/>
    <s v="Canada"/>
    <s v="Canada"/>
    <s v="Toronto"/>
    <x v="10"/>
    <x v="1"/>
    <s v="Direct"/>
    <n v="9"/>
    <n v="9"/>
    <n v="216.41399999999999"/>
  </r>
  <r>
    <s v="Import"/>
    <s v="Canada"/>
    <s v="Canada"/>
    <s v="Toronto"/>
    <x v="52"/>
    <x v="1"/>
    <s v="Direct"/>
    <n v="2"/>
    <n v="3"/>
    <n v="24.6236"/>
  </r>
  <r>
    <s v="Import"/>
    <s v="Canada"/>
    <s v="Canada"/>
    <s v="Vancouver"/>
    <x v="30"/>
    <x v="1"/>
    <s v="Direct"/>
    <n v="1"/>
    <n v="2"/>
    <n v="20.64"/>
  </r>
  <r>
    <s v="Import"/>
    <s v="Canada"/>
    <s v="Canada"/>
    <s v="Vancouver"/>
    <x v="5"/>
    <x v="1"/>
    <s v="Direct"/>
    <n v="2"/>
    <n v="3"/>
    <n v="6.7140000000000004"/>
  </r>
  <r>
    <s v="Import"/>
    <s v="Mediterranean"/>
    <s v="Turkey"/>
    <s v="Mersin"/>
    <x v="72"/>
    <x v="1"/>
    <s v="Direct"/>
    <n v="4"/>
    <n v="4"/>
    <n v="26.3"/>
  </r>
  <r>
    <s v="Import"/>
    <s v="Middle East"/>
    <s v="Israel"/>
    <s v="Ashdod"/>
    <x v="4"/>
    <x v="1"/>
    <s v="Direct"/>
    <n v="2"/>
    <n v="2"/>
    <n v="49.9"/>
  </r>
  <r>
    <s v="Import"/>
    <s v="Middle East"/>
    <s v="Israel"/>
    <s v="Ashdod"/>
    <x v="17"/>
    <x v="1"/>
    <s v="Direct"/>
    <n v="1"/>
    <n v="1"/>
    <n v="2.4540000000000002"/>
  </r>
  <r>
    <s v="Import"/>
    <s v="Middle East"/>
    <s v="Israel"/>
    <s v="Ashdod"/>
    <x v="18"/>
    <x v="1"/>
    <s v="Direct"/>
    <n v="2"/>
    <n v="4"/>
    <n v="37.841000000000001"/>
  </r>
  <r>
    <s v="Import"/>
    <s v="Middle East"/>
    <s v="Qatar"/>
    <s v="Mesaieed"/>
    <x v="14"/>
    <x v="1"/>
    <s v="Direct"/>
    <n v="2"/>
    <n v="3"/>
    <n v="39.840000000000003"/>
  </r>
  <r>
    <s v="Import"/>
    <s v="Middle East"/>
    <s v="Qatar"/>
    <s v="Qatar - other"/>
    <x v="14"/>
    <x v="1"/>
    <s v="Direct"/>
    <n v="1"/>
    <n v="1"/>
    <n v="15.36"/>
  </r>
  <r>
    <s v="Import"/>
    <s v="Middle East"/>
    <s v="Saudi Arabia"/>
    <s v="Ad Dammam"/>
    <x v="91"/>
    <x v="1"/>
    <s v="Direct"/>
    <n v="1"/>
    <n v="1"/>
    <n v="20.100000000000001"/>
  </r>
  <r>
    <s v="Import"/>
    <s v="Middle East"/>
    <s v="United Arab Emirates"/>
    <s v="Dubai"/>
    <x v="67"/>
    <x v="1"/>
    <s v="Direct"/>
    <n v="39"/>
    <n v="75"/>
    <n v="901.73400000000004"/>
  </r>
  <r>
    <s v="Import"/>
    <s v="Middle East"/>
    <s v="United Arab Emirates"/>
    <s v="Jebel Ali"/>
    <x v="14"/>
    <x v="1"/>
    <s v="Direct"/>
    <n v="1"/>
    <n v="1"/>
    <n v="19.507999999999999"/>
  </r>
  <r>
    <s v="Import"/>
    <s v="Middle East"/>
    <s v="United Arab Emirates"/>
    <s v="Jebel Ali"/>
    <x v="2"/>
    <x v="1"/>
    <s v="Direct"/>
    <n v="7"/>
    <n v="10"/>
    <n v="159.80500000000001"/>
  </r>
  <r>
    <s v="Import"/>
    <s v="Middle East"/>
    <s v="United Arab Emirates"/>
    <s v="Jebel Ali"/>
    <x v="79"/>
    <x v="1"/>
    <s v="Direct"/>
    <n v="30"/>
    <n v="60"/>
    <n v="454.8"/>
  </r>
  <r>
    <s v="Import"/>
    <s v="Middle East"/>
    <s v="United Arab Emirates"/>
    <s v="Jebel Ali"/>
    <x v="54"/>
    <x v="1"/>
    <s v="Direct"/>
    <n v="1"/>
    <n v="1"/>
    <n v="19.9283"/>
  </r>
  <r>
    <s v="Import"/>
    <s v="Middle East"/>
    <s v="United Arab Emirates"/>
    <s v="Jebel Ali"/>
    <x v="9"/>
    <x v="1"/>
    <s v="Direct"/>
    <n v="7"/>
    <n v="8"/>
    <n v="30.202000000000002"/>
  </r>
  <r>
    <s v="Import"/>
    <s v="Middle East"/>
    <s v="United Arab Emirates"/>
    <s v="Jebel Ali"/>
    <x v="18"/>
    <x v="1"/>
    <s v="Direct"/>
    <n v="8"/>
    <n v="12"/>
    <n v="61.523400000000002"/>
  </r>
  <r>
    <s v="Import"/>
    <s v="New Zealand"/>
    <s v="New Zealand"/>
    <s v="Auckland"/>
    <x v="67"/>
    <x v="0"/>
    <s v="Direct"/>
    <n v="30"/>
    <n v="0"/>
    <n v="208.715"/>
  </r>
  <r>
    <s v="Import"/>
    <s v="New Zealand"/>
    <s v="New Zealand"/>
    <s v="Lyttelton"/>
    <x v="43"/>
    <x v="1"/>
    <s v="Direct"/>
    <n v="1"/>
    <n v="2"/>
    <n v="18.5"/>
  </r>
  <r>
    <s v="Import"/>
    <s v="New Zealand"/>
    <s v="New Zealand"/>
    <s v="Metroport / Auckland"/>
    <x v="59"/>
    <x v="1"/>
    <s v="Direct"/>
    <n v="1"/>
    <n v="2"/>
    <n v="27.742999999999999"/>
  </r>
  <r>
    <s v="Import"/>
    <s v="New Zealand"/>
    <s v="New Zealand"/>
    <s v="Metroport / Auckland"/>
    <x v="10"/>
    <x v="1"/>
    <s v="Direct"/>
    <n v="5"/>
    <n v="9"/>
    <n v="61.314500000000002"/>
  </r>
  <r>
    <s v="Import"/>
    <s v="New Zealand"/>
    <s v="New Zealand"/>
    <s v="Metroport / Auckland"/>
    <x v="54"/>
    <x v="1"/>
    <s v="Direct"/>
    <n v="3"/>
    <n v="3"/>
    <n v="48.716000000000001"/>
  </r>
  <r>
    <s v="Import"/>
    <s v="New Zealand"/>
    <s v="New Zealand"/>
    <s v="Metroport / Auckland"/>
    <x v="52"/>
    <x v="1"/>
    <s v="Direct"/>
    <n v="8"/>
    <n v="9"/>
    <n v="64.273200000000003"/>
  </r>
  <r>
    <s v="Import"/>
    <s v="New Zealand"/>
    <s v="New Zealand"/>
    <s v="Metroport / Auckland"/>
    <x v="18"/>
    <x v="1"/>
    <s v="Direct"/>
    <n v="4"/>
    <n v="7"/>
    <n v="39.048000000000002"/>
  </r>
  <r>
    <s v="Import"/>
    <s v="New Zealand"/>
    <s v="New Zealand"/>
    <s v="Metroport / Auckland"/>
    <x v="40"/>
    <x v="1"/>
    <s v="Direct"/>
    <n v="1"/>
    <n v="1"/>
    <n v="14.63"/>
  </r>
  <r>
    <s v="Import"/>
    <s v="New Zealand"/>
    <s v="New Zealand"/>
    <s v="Metroport / Auckland"/>
    <x v="53"/>
    <x v="1"/>
    <s v="Direct"/>
    <n v="6"/>
    <n v="7"/>
    <n v="111.18300000000001"/>
  </r>
  <r>
    <s v="Import"/>
    <s v="New Zealand"/>
    <s v="New Zealand"/>
    <s v="Napier"/>
    <x v="43"/>
    <x v="1"/>
    <s v="Direct"/>
    <n v="1"/>
    <n v="2"/>
    <n v="21.29"/>
  </r>
  <r>
    <s v="Import"/>
    <s v="New Zealand"/>
    <s v="New Zealand"/>
    <s v="Nelson"/>
    <x v="83"/>
    <x v="1"/>
    <s v="Direct"/>
    <n v="1"/>
    <n v="1"/>
    <n v="7.4729999999999999"/>
  </r>
  <r>
    <s v="Import"/>
    <s v="New Zealand"/>
    <s v="New Zealand"/>
    <s v="Port Chalmers"/>
    <x v="43"/>
    <x v="1"/>
    <s v="Direct"/>
    <n v="1"/>
    <n v="2"/>
    <n v="23.315000000000001"/>
  </r>
  <r>
    <s v="Import"/>
    <s v="New Zealand"/>
    <s v="New Zealand"/>
    <s v="Tauranga"/>
    <x v="14"/>
    <x v="1"/>
    <s v="Direct"/>
    <n v="1"/>
    <n v="1"/>
    <n v="19.440000000000001"/>
  </r>
  <r>
    <s v="Import"/>
    <s v="New Zealand"/>
    <s v="New Zealand"/>
    <s v="Tauranga"/>
    <x v="4"/>
    <x v="1"/>
    <s v="Direct"/>
    <n v="6"/>
    <n v="7"/>
    <n v="119.122"/>
  </r>
  <r>
    <s v="Import"/>
    <s v="New Zealand"/>
    <s v="New Zealand"/>
    <s v="Tauranga"/>
    <x v="55"/>
    <x v="1"/>
    <s v="Direct"/>
    <n v="1"/>
    <n v="1"/>
    <n v="12.311199999999999"/>
  </r>
  <r>
    <s v="Import"/>
    <s v="New Zealand"/>
    <s v="New Zealand"/>
    <s v="Tauranga"/>
    <x v="59"/>
    <x v="1"/>
    <s v="Direct"/>
    <n v="8"/>
    <n v="16"/>
    <n v="197.58600000000001"/>
  </r>
  <r>
    <s v="Import"/>
    <s v="Canada"/>
    <s v="Canada"/>
    <s v="Vancouver"/>
    <x v="9"/>
    <x v="1"/>
    <s v="Direct"/>
    <n v="2"/>
    <n v="3"/>
    <n v="7.95"/>
  </r>
  <r>
    <s v="Import"/>
    <s v="Canada"/>
    <s v="Canada"/>
    <s v="Winnipeg"/>
    <x v="3"/>
    <x v="1"/>
    <s v="Direct"/>
    <n v="2"/>
    <n v="4"/>
    <n v="28.465"/>
  </r>
  <r>
    <s v="Import"/>
    <s v="Central America"/>
    <s v="Czech Republic"/>
    <s v="Senov u Ostravy"/>
    <x v="2"/>
    <x v="1"/>
    <s v="Direct"/>
    <n v="1"/>
    <n v="2"/>
    <n v="13.705"/>
  </r>
  <r>
    <s v="Import"/>
    <s v="Central America"/>
    <s v="El Salvador"/>
    <s v="Acajutla"/>
    <x v="4"/>
    <x v="1"/>
    <s v="Direct"/>
    <n v="1"/>
    <n v="1"/>
    <n v="4.2939999999999996"/>
  </r>
  <r>
    <s v="Import"/>
    <s v="Central America"/>
    <s v="Mexico"/>
    <s v="Manzanillo, MX"/>
    <x v="52"/>
    <x v="1"/>
    <s v="Direct"/>
    <n v="1"/>
    <n v="2"/>
    <n v="20.839099999999998"/>
  </r>
  <r>
    <s v="Import"/>
    <s v="Central America"/>
    <s v="Mexico"/>
    <s v="Manzanillo, MX"/>
    <x v="0"/>
    <x v="1"/>
    <s v="Direct"/>
    <n v="2"/>
    <n v="4"/>
    <n v="29.114000000000001"/>
  </r>
  <r>
    <s v="Import"/>
    <s v="Central America"/>
    <s v="Panama"/>
    <s v="Panama City"/>
    <x v="17"/>
    <x v="0"/>
    <s v="Direct"/>
    <n v="1"/>
    <n v="0"/>
    <n v="2.34"/>
  </r>
  <r>
    <s v="Import"/>
    <s v="East Asia"/>
    <s v="China"/>
    <s v="Beijiao"/>
    <x v="10"/>
    <x v="1"/>
    <s v="Direct"/>
    <n v="1"/>
    <n v="2"/>
    <n v="24"/>
  </r>
  <r>
    <s v="Import"/>
    <s v="East Asia"/>
    <s v="China"/>
    <s v="Changzhou"/>
    <x v="67"/>
    <x v="1"/>
    <s v="Direct"/>
    <n v="6"/>
    <n v="6"/>
    <n v="155.07599999999999"/>
  </r>
  <r>
    <s v="Import"/>
    <s v="East Asia"/>
    <s v="China"/>
    <s v="Changzhou"/>
    <x v="0"/>
    <x v="1"/>
    <s v="Direct"/>
    <n v="3"/>
    <n v="6"/>
    <n v="28.427"/>
  </r>
  <r>
    <s v="Import"/>
    <s v="East Asia"/>
    <s v="China"/>
    <s v="China - other"/>
    <x v="94"/>
    <x v="1"/>
    <s v="Direct"/>
    <n v="3"/>
    <n v="3"/>
    <n v="73.343999999999994"/>
  </r>
  <r>
    <s v="Import"/>
    <s v="East Asia"/>
    <s v="China"/>
    <s v="China - other"/>
    <x v="17"/>
    <x v="1"/>
    <s v="Direct"/>
    <n v="10"/>
    <n v="11"/>
    <n v="169.6121"/>
  </r>
  <r>
    <s v="Import"/>
    <s v="East Asia"/>
    <s v="China"/>
    <s v="Chongqing"/>
    <x v="19"/>
    <x v="1"/>
    <s v="Direct"/>
    <n v="2"/>
    <n v="4"/>
    <n v="46.116"/>
  </r>
  <r>
    <s v="Import"/>
    <s v="East Asia"/>
    <s v="China"/>
    <s v="Chongqing"/>
    <x v="26"/>
    <x v="1"/>
    <s v="Direct"/>
    <n v="3"/>
    <n v="6"/>
    <n v="40.872199999999999"/>
  </r>
  <r>
    <s v="Import"/>
    <s v="East Asia"/>
    <s v="China"/>
    <s v="Chongqing"/>
    <x v="40"/>
    <x v="1"/>
    <s v="Direct"/>
    <n v="2"/>
    <n v="3"/>
    <n v="7.0004"/>
  </r>
  <r>
    <s v="Import"/>
    <s v="East Asia"/>
    <s v="China"/>
    <s v="Dafeng"/>
    <x v="76"/>
    <x v="1"/>
    <s v="Direct"/>
    <n v="5"/>
    <n v="10"/>
    <n v="78.52"/>
  </r>
  <r>
    <s v="Import"/>
    <s v="East Asia"/>
    <s v="China"/>
    <s v="Dalian"/>
    <x v="68"/>
    <x v="1"/>
    <s v="Direct"/>
    <n v="2"/>
    <n v="2"/>
    <n v="29.167999999999999"/>
  </r>
  <r>
    <s v="Import"/>
    <s v="East Asia"/>
    <s v="China"/>
    <s v="Dalian"/>
    <x v="39"/>
    <x v="1"/>
    <s v="Direct"/>
    <n v="1"/>
    <n v="2"/>
    <n v="22.393599999999999"/>
  </r>
  <r>
    <s v="Import"/>
    <s v="East Asia"/>
    <s v="China"/>
    <s v="Dalian"/>
    <x v="30"/>
    <x v="1"/>
    <s v="Direct"/>
    <n v="1"/>
    <n v="2"/>
    <n v="14.63"/>
  </r>
  <r>
    <s v="Import"/>
    <s v="East Asia"/>
    <s v="China"/>
    <s v="Dalian"/>
    <x v="24"/>
    <x v="1"/>
    <s v="Direct"/>
    <n v="5"/>
    <n v="8"/>
    <n v="15.5694"/>
  </r>
  <r>
    <s v="Import"/>
    <s v="East Asia"/>
    <s v="China"/>
    <s v="Dalian"/>
    <x v="38"/>
    <x v="1"/>
    <s v="Direct"/>
    <n v="1"/>
    <n v="1"/>
    <n v="22.071999999999999"/>
  </r>
  <r>
    <s v="Import"/>
    <s v="East Asia"/>
    <s v="China"/>
    <s v="Dalian"/>
    <x v="79"/>
    <x v="1"/>
    <s v="Direct"/>
    <n v="1"/>
    <n v="1"/>
    <n v="5.7473999999999998"/>
  </r>
  <r>
    <s v="Import"/>
    <s v="East Asia"/>
    <s v="China"/>
    <s v="Dalian"/>
    <x v="36"/>
    <x v="1"/>
    <s v="Direct"/>
    <n v="1"/>
    <n v="1"/>
    <n v="1.9928999999999999"/>
  </r>
  <r>
    <s v="Import"/>
    <s v="East Asia"/>
    <s v="China"/>
    <s v="Dalian"/>
    <x v="67"/>
    <x v="1"/>
    <s v="Direct"/>
    <n v="15"/>
    <n v="30"/>
    <n v="370.12"/>
  </r>
  <r>
    <s v="Import"/>
    <s v="East Asia"/>
    <s v="China"/>
    <s v="Dalian"/>
    <x v="3"/>
    <x v="1"/>
    <s v="Direct"/>
    <n v="10"/>
    <n v="14"/>
    <n v="145.26740000000001"/>
  </r>
  <r>
    <s v="Import"/>
    <s v="East Asia"/>
    <s v="China"/>
    <s v="Dalian"/>
    <x v="18"/>
    <x v="1"/>
    <s v="Direct"/>
    <n v="5"/>
    <n v="5"/>
    <n v="28.499500000000001"/>
  </r>
  <r>
    <s v="Import"/>
    <s v="East Asia"/>
    <s v="China"/>
    <s v="Fuzhou"/>
    <x v="24"/>
    <x v="1"/>
    <s v="Direct"/>
    <n v="20"/>
    <n v="36"/>
    <n v="352.87700000000001"/>
  </r>
  <r>
    <s v="Import"/>
    <s v="East Asia"/>
    <s v="China"/>
    <s v="Fuzhou"/>
    <x v="76"/>
    <x v="1"/>
    <s v="Direct"/>
    <n v="1"/>
    <n v="2"/>
    <n v="10.042999999999999"/>
  </r>
  <r>
    <s v="Import"/>
    <s v="East Asia"/>
    <s v="China"/>
    <s v="Fuzhou"/>
    <x v="72"/>
    <x v="1"/>
    <s v="Direct"/>
    <n v="1"/>
    <n v="1"/>
    <n v="6.3029999999999999"/>
  </r>
  <r>
    <s v="Import"/>
    <s v="East Asia"/>
    <s v="China"/>
    <s v="Gaolan"/>
    <x v="36"/>
    <x v="1"/>
    <s v="Direct"/>
    <n v="1"/>
    <n v="1"/>
    <n v="6.7527999999999997"/>
  </r>
  <r>
    <s v="Import"/>
    <s v="East Asia"/>
    <s v="China"/>
    <s v="Gaolan"/>
    <x v="76"/>
    <x v="1"/>
    <s v="Direct"/>
    <n v="1"/>
    <n v="1"/>
    <n v="2.38"/>
  </r>
  <r>
    <s v="Import"/>
    <s v="East Asia"/>
    <s v="Taiwan"/>
    <s v="Keelung"/>
    <x v="36"/>
    <x v="1"/>
    <s v="Direct"/>
    <n v="1"/>
    <n v="1"/>
    <n v="2.4771000000000001"/>
  </r>
  <r>
    <s v="Import"/>
    <s v="East Asia"/>
    <s v="Taiwan"/>
    <s v="Keelung"/>
    <x v="10"/>
    <x v="1"/>
    <s v="Direct"/>
    <n v="3"/>
    <n v="6"/>
    <n v="29.845400000000001"/>
  </r>
  <r>
    <s v="Import"/>
    <s v="East Asia"/>
    <s v="Taiwan"/>
    <s v="Keelung"/>
    <x v="17"/>
    <x v="1"/>
    <s v="Direct"/>
    <n v="6"/>
    <n v="7"/>
    <n v="90"/>
  </r>
  <r>
    <s v="Import"/>
    <s v="East Asia"/>
    <s v="Taiwan"/>
    <s v="Keelung"/>
    <x v="18"/>
    <x v="1"/>
    <s v="Direct"/>
    <n v="4"/>
    <n v="6"/>
    <n v="55.410600000000002"/>
  </r>
  <r>
    <s v="Import"/>
    <s v="East Asia"/>
    <s v="Taiwan"/>
    <s v="Keelung"/>
    <x v="26"/>
    <x v="1"/>
    <s v="Direct"/>
    <n v="1"/>
    <n v="2"/>
    <n v="12.1585"/>
  </r>
  <r>
    <s v="Import"/>
    <s v="East Asia"/>
    <s v="Taiwan"/>
    <s v="Keelung"/>
    <x v="72"/>
    <x v="1"/>
    <s v="Direct"/>
    <n v="1"/>
    <n v="1"/>
    <n v="9.8774999999999995"/>
  </r>
  <r>
    <s v="Import"/>
    <s v="East Asia"/>
    <s v="Taiwan"/>
    <s v="Keelung"/>
    <x v="7"/>
    <x v="1"/>
    <s v="Direct"/>
    <n v="1"/>
    <n v="1"/>
    <n v="24.4968"/>
  </r>
  <r>
    <s v="Import"/>
    <s v="East Asia"/>
    <s v="Taiwan"/>
    <s v="Taichung"/>
    <x v="14"/>
    <x v="1"/>
    <s v="Direct"/>
    <n v="21"/>
    <n v="30"/>
    <n v="417.94200000000001"/>
  </r>
  <r>
    <s v="Import"/>
    <s v="East Asia"/>
    <s v="Taiwan"/>
    <s v="Taichung"/>
    <x v="21"/>
    <x v="1"/>
    <s v="Direct"/>
    <n v="1"/>
    <n v="2"/>
    <n v="7.55"/>
  </r>
  <r>
    <s v="Import"/>
    <s v="East Asia"/>
    <s v="Taiwan"/>
    <s v="Taichung"/>
    <x v="67"/>
    <x v="1"/>
    <s v="Direct"/>
    <n v="6"/>
    <n v="8"/>
    <n v="122.80800000000001"/>
  </r>
  <r>
    <s v="Import"/>
    <s v="East Asia"/>
    <s v="Taiwan"/>
    <s v="Taichung"/>
    <x v="40"/>
    <x v="1"/>
    <s v="Direct"/>
    <n v="2"/>
    <n v="2"/>
    <n v="3.3022"/>
  </r>
  <r>
    <s v="Import"/>
    <s v="East Asia"/>
    <s v="Taiwan"/>
    <s v="Taipei"/>
    <x v="10"/>
    <x v="1"/>
    <s v="Direct"/>
    <n v="1"/>
    <n v="1"/>
    <n v="3.88"/>
  </r>
  <r>
    <s v="Import"/>
    <s v="East Asia"/>
    <s v="Taiwan"/>
    <s v="Taipei"/>
    <x v="5"/>
    <x v="1"/>
    <s v="Direct"/>
    <n v="1"/>
    <n v="1"/>
    <n v="20.81"/>
  </r>
  <r>
    <s v="Import"/>
    <s v="East Asia"/>
    <s v="Taiwan"/>
    <s v="Taoyuan"/>
    <x v="30"/>
    <x v="1"/>
    <s v="Direct"/>
    <n v="2"/>
    <n v="4"/>
    <n v="44.694699999999997"/>
  </r>
  <r>
    <s v="Import"/>
    <s v="East Asia"/>
    <s v="Taiwan"/>
    <s v="Taoyuan"/>
    <x v="79"/>
    <x v="1"/>
    <s v="Direct"/>
    <n v="1"/>
    <n v="2"/>
    <n v="24.566199999999998"/>
  </r>
  <r>
    <s v="Import"/>
    <s v="East Asia"/>
    <s v="Taiwan"/>
    <s v="Taoyuan"/>
    <x v="10"/>
    <x v="1"/>
    <s v="Direct"/>
    <n v="2"/>
    <n v="3"/>
    <n v="20.613499999999998"/>
  </r>
  <r>
    <s v="Import"/>
    <s v="East Asia"/>
    <s v="Taiwan"/>
    <s v="Taoyuan"/>
    <x v="75"/>
    <x v="1"/>
    <s v="Direct"/>
    <n v="16"/>
    <n v="27"/>
    <n v="181.8597"/>
  </r>
  <r>
    <s v="Import"/>
    <s v="East Asia"/>
    <s v="Taiwan"/>
    <s v="Taoyuan"/>
    <x v="72"/>
    <x v="1"/>
    <s v="Direct"/>
    <n v="1"/>
    <n v="2"/>
    <n v="15.898999999999999"/>
  </r>
  <r>
    <s v="Import"/>
    <s v="Eastern Europe and Russia"/>
    <s v="Estonia"/>
    <s v="Sillamae"/>
    <x v="95"/>
    <x v="2"/>
    <s v="Direct"/>
    <n v="1"/>
    <n v="0"/>
    <n v="7496.7669999999998"/>
  </r>
  <r>
    <s v="Import"/>
    <s v="Eastern Europe and Russia"/>
    <s v="Lithuania"/>
    <s v="Klaipeda"/>
    <x v="38"/>
    <x v="1"/>
    <s v="Direct"/>
    <n v="1"/>
    <n v="2"/>
    <n v="17.485800000000001"/>
  </r>
  <r>
    <s v="Import"/>
    <s v="Eastern Europe and Russia"/>
    <s v="Lithuania"/>
    <s v="Klaipeda"/>
    <x v="18"/>
    <x v="1"/>
    <s v="Direct"/>
    <n v="2"/>
    <n v="3"/>
    <n v="27.443999999999999"/>
  </r>
  <r>
    <s v="Import"/>
    <s v="Eastern Europe and Russia"/>
    <s v="Poland"/>
    <s v="Gdansk"/>
    <x v="83"/>
    <x v="1"/>
    <s v="Direct"/>
    <n v="1"/>
    <n v="1"/>
    <n v="2.98"/>
  </r>
  <r>
    <s v="Import"/>
    <s v="Eastern Europe and Russia"/>
    <s v="Poland"/>
    <s v="Gdansk"/>
    <x v="9"/>
    <x v="1"/>
    <s v="Direct"/>
    <n v="1"/>
    <n v="2"/>
    <n v="5.65"/>
  </r>
  <r>
    <s v="Import"/>
    <s v="Eastern Europe and Russia"/>
    <s v="Poland"/>
    <s v="Gdansk"/>
    <x v="28"/>
    <x v="1"/>
    <s v="Direct"/>
    <n v="2"/>
    <n v="2"/>
    <n v="43.56"/>
  </r>
  <r>
    <s v="Import"/>
    <s v="Eastern Europe and Russia"/>
    <s v="Poland"/>
    <s v="Gdansk"/>
    <x v="18"/>
    <x v="1"/>
    <s v="Direct"/>
    <n v="3"/>
    <n v="5"/>
    <n v="42.306899999999999"/>
  </r>
  <r>
    <s v="Import"/>
    <s v="Eastern Europe and Russia"/>
    <s v="Poland"/>
    <s v="Gdynia"/>
    <x v="30"/>
    <x v="1"/>
    <s v="Direct"/>
    <n v="2"/>
    <n v="3"/>
    <n v="42.74"/>
  </r>
  <r>
    <s v="Import"/>
    <s v="Eastern Europe and Russia"/>
    <s v="Poland"/>
    <s v="Gdynia"/>
    <x v="27"/>
    <x v="1"/>
    <s v="Direct"/>
    <n v="1"/>
    <n v="2"/>
    <n v="3.6930000000000001"/>
  </r>
  <r>
    <s v="Import"/>
    <s v="Eastern Europe and Russia"/>
    <s v="Poland"/>
    <s v="Gdynia"/>
    <x v="40"/>
    <x v="1"/>
    <s v="Direct"/>
    <n v="1"/>
    <n v="2"/>
    <n v="6.7267000000000001"/>
  </r>
  <r>
    <s v="Import"/>
    <s v="Eastern Europe and Russia"/>
    <s v="Poland"/>
    <s v="Poland - other"/>
    <x v="10"/>
    <x v="1"/>
    <s v="Direct"/>
    <n v="1"/>
    <n v="2"/>
    <n v="17.010000000000002"/>
  </r>
  <r>
    <s v="Import"/>
    <s v="Eastern Europe and Russia"/>
    <s v="Russia"/>
    <s v="St Petersburg"/>
    <x v="4"/>
    <x v="1"/>
    <s v="Direct"/>
    <n v="5"/>
    <n v="5"/>
    <n v="124.89190000000001"/>
  </r>
  <r>
    <s v="Import"/>
    <s v="Japan"/>
    <s v="Japan"/>
    <s v="Hakata"/>
    <x v="30"/>
    <x v="1"/>
    <s v="Direct"/>
    <n v="1"/>
    <n v="1"/>
    <n v="18.4008"/>
  </r>
  <r>
    <s v="Import"/>
    <s v="Japan"/>
    <s v="Japan"/>
    <s v="Kobe"/>
    <x v="3"/>
    <x v="1"/>
    <s v="Direct"/>
    <n v="18"/>
    <n v="33"/>
    <n v="154.149"/>
  </r>
  <r>
    <s v="Import"/>
    <s v="Japan"/>
    <s v="Japan"/>
    <s v="Moji"/>
    <x v="5"/>
    <x v="1"/>
    <s v="Direct"/>
    <n v="5"/>
    <n v="10"/>
    <n v="63.7864"/>
  </r>
  <r>
    <s v="Import"/>
    <s v="Japan"/>
    <s v="Japan"/>
    <s v="Nagoya"/>
    <x v="76"/>
    <x v="1"/>
    <s v="Direct"/>
    <n v="4"/>
    <n v="5"/>
    <n v="25.478000000000002"/>
  </r>
  <r>
    <s v="Import"/>
    <s v="Japan"/>
    <s v="Japan"/>
    <s v="Nagoya"/>
    <x v="40"/>
    <x v="1"/>
    <s v="Direct"/>
    <n v="1"/>
    <n v="1"/>
    <n v="1.8738999999999999"/>
  </r>
  <r>
    <s v="Import"/>
    <s v="Japan"/>
    <s v="Japan"/>
    <s v="Nagoya"/>
    <x v="0"/>
    <x v="0"/>
    <s v="Direct"/>
    <n v="14"/>
    <n v="0"/>
    <n v="58.887"/>
  </r>
  <r>
    <s v="Import"/>
    <s v="Japan"/>
    <s v="Japan"/>
    <s v="Nagoya"/>
    <x v="0"/>
    <x v="1"/>
    <s v="Direct"/>
    <n v="1"/>
    <n v="2"/>
    <n v="14.025"/>
  </r>
  <r>
    <s v="Import"/>
    <s v="Japan"/>
    <s v="Japan"/>
    <s v="Niigata"/>
    <x v="75"/>
    <x v="1"/>
    <s v="Direct"/>
    <n v="1"/>
    <n v="1"/>
    <n v="20.658999999999999"/>
  </r>
  <r>
    <s v="Import"/>
    <s v="Japan"/>
    <s v="Japan"/>
    <s v="Osaka"/>
    <x v="30"/>
    <x v="1"/>
    <s v="Direct"/>
    <n v="2"/>
    <n v="2"/>
    <n v="36.96"/>
  </r>
  <r>
    <s v="Import"/>
    <s v="Japan"/>
    <s v="Japan"/>
    <s v="Osaka"/>
    <x v="75"/>
    <x v="1"/>
    <s v="Direct"/>
    <n v="3"/>
    <n v="5"/>
    <n v="63.322400000000002"/>
  </r>
  <r>
    <s v="Import"/>
    <s v="Japan"/>
    <s v="Japan"/>
    <s v="Osaka"/>
    <x v="0"/>
    <x v="1"/>
    <s v="Direct"/>
    <n v="1"/>
    <n v="2"/>
    <n v="15.423999999999999"/>
  </r>
  <r>
    <s v="Import"/>
    <s v="Japan"/>
    <s v="Japan"/>
    <s v="Shimizu"/>
    <x v="54"/>
    <x v="1"/>
    <s v="Direct"/>
    <n v="1"/>
    <n v="2"/>
    <n v="20.806000000000001"/>
  </r>
  <r>
    <s v="Import"/>
    <s v="Japan"/>
    <s v="Japan"/>
    <s v="Shiogama"/>
    <x v="26"/>
    <x v="1"/>
    <s v="Direct"/>
    <n v="14"/>
    <n v="28"/>
    <n v="135.62200000000001"/>
  </r>
  <r>
    <s v="Import"/>
    <s v="Japan"/>
    <s v="Japan"/>
    <s v="Tokyo"/>
    <x v="4"/>
    <x v="1"/>
    <s v="Direct"/>
    <n v="1"/>
    <n v="1"/>
    <n v="16.135000000000002"/>
  </r>
  <r>
    <s v="Import"/>
    <s v="Japan"/>
    <s v="Japan"/>
    <s v="Tokyo"/>
    <x v="24"/>
    <x v="1"/>
    <s v="Direct"/>
    <n v="4"/>
    <n v="8"/>
    <n v="15.500999999999999"/>
  </r>
  <r>
    <s v="Import"/>
    <s v="Japan"/>
    <s v="Japan"/>
    <s v="Tokyo"/>
    <x v="3"/>
    <x v="1"/>
    <s v="Direct"/>
    <n v="1"/>
    <n v="2"/>
    <n v="1.3240000000000001"/>
  </r>
  <r>
    <s v="Import"/>
    <s v="Japan"/>
    <s v="Japan"/>
    <s v="Tokyo"/>
    <x v="52"/>
    <x v="1"/>
    <s v="Direct"/>
    <n v="1"/>
    <n v="1"/>
    <n v="7.7675999999999998"/>
  </r>
  <r>
    <s v="Import"/>
    <s v="Japan"/>
    <s v="Japan"/>
    <s v="Tokyo"/>
    <x v="40"/>
    <x v="1"/>
    <s v="Direct"/>
    <n v="1"/>
    <n v="1"/>
    <n v="3.7370000000000001"/>
  </r>
  <r>
    <s v="Import"/>
    <s v="Japan"/>
    <s v="Japan"/>
    <s v="Yokohama"/>
    <x v="11"/>
    <x v="1"/>
    <s v="Direct"/>
    <n v="1"/>
    <n v="1"/>
    <n v="18"/>
  </r>
  <r>
    <s v="Import"/>
    <s v="Japan"/>
    <s v="Japan"/>
    <s v="Yokohama"/>
    <x v="24"/>
    <x v="1"/>
    <s v="Direct"/>
    <n v="1"/>
    <n v="2"/>
    <n v="3.8437000000000001"/>
  </r>
  <r>
    <s v="Import"/>
    <s v="Japan"/>
    <s v="Japan"/>
    <s v="Yokohama"/>
    <x v="3"/>
    <x v="1"/>
    <s v="Direct"/>
    <n v="26"/>
    <n v="46"/>
    <n v="219.596"/>
  </r>
  <r>
    <s v="Import"/>
    <s v="Japan"/>
    <s v="Japan"/>
    <s v="Yokohama"/>
    <x v="26"/>
    <x v="0"/>
    <s v="Direct"/>
    <n v="7"/>
    <n v="0"/>
    <n v="46.82"/>
  </r>
  <r>
    <s v="Import"/>
    <s v="Mediterranean"/>
    <s v="Croatia"/>
    <s v="Rijeka Bakar"/>
    <x v="67"/>
    <x v="1"/>
    <s v="Direct"/>
    <n v="1"/>
    <n v="1"/>
    <n v="22.36"/>
  </r>
  <r>
    <s v="Import"/>
    <s v="Mediterranean"/>
    <s v="Cyprus"/>
    <s v="Limassol"/>
    <x v="17"/>
    <x v="0"/>
    <s v="Direct"/>
    <n v="1"/>
    <n v="0"/>
    <n v="31"/>
  </r>
  <r>
    <s v="Import"/>
    <s v="Mediterranean"/>
    <s v="Greece"/>
    <s v="Piraeus"/>
    <x v="55"/>
    <x v="1"/>
    <s v="Direct"/>
    <n v="1"/>
    <n v="1"/>
    <n v="9.4206000000000003"/>
  </r>
  <r>
    <s v="Import"/>
    <s v="Mediterranean"/>
    <s v="Greece"/>
    <s v="Piraeus"/>
    <x v="30"/>
    <x v="1"/>
    <s v="Direct"/>
    <n v="1"/>
    <n v="1"/>
    <n v="16"/>
  </r>
  <r>
    <s v="Import"/>
    <s v="Mediterranean"/>
    <s v="Greece"/>
    <s v="Thessaloniki"/>
    <x v="2"/>
    <x v="1"/>
    <s v="Direct"/>
    <n v="3"/>
    <n v="3"/>
    <n v="68.989999999999995"/>
  </r>
  <r>
    <s v="Import"/>
    <s v="Mediterranean"/>
    <s v="Greece"/>
    <s v="Thessaloniki"/>
    <x v="40"/>
    <x v="1"/>
    <s v="Direct"/>
    <n v="1"/>
    <n v="2"/>
    <n v="1.3280000000000001"/>
  </r>
  <r>
    <s v="Import"/>
    <s v="Mediterranean"/>
    <s v="Italy"/>
    <s v="Faenza"/>
    <x v="2"/>
    <x v="1"/>
    <s v="Direct"/>
    <n v="1"/>
    <n v="1"/>
    <n v="20.6"/>
  </r>
  <r>
    <s v="Import"/>
    <s v="Mediterranean"/>
    <s v="Italy"/>
    <s v="Genoa"/>
    <x v="59"/>
    <x v="1"/>
    <s v="Direct"/>
    <n v="1"/>
    <n v="2"/>
    <n v="24.821999999999999"/>
  </r>
  <r>
    <s v="Import"/>
    <s v="Mediterranean"/>
    <s v="Italy"/>
    <s v="Genoa"/>
    <x v="24"/>
    <x v="1"/>
    <s v="Direct"/>
    <n v="8"/>
    <n v="13"/>
    <n v="29.906400000000001"/>
  </r>
  <r>
    <s v="Import"/>
    <s v="Mediterranean"/>
    <s v="Italy"/>
    <s v="Genoa"/>
    <x v="3"/>
    <x v="1"/>
    <s v="Direct"/>
    <n v="20"/>
    <n v="33"/>
    <n v="251.5891"/>
  </r>
  <r>
    <s v="Import"/>
    <s v="Mediterranean"/>
    <s v="Italy"/>
    <s v="Genoa"/>
    <x v="22"/>
    <x v="1"/>
    <s v="Direct"/>
    <n v="7"/>
    <n v="13"/>
    <n v="121.196"/>
  </r>
  <r>
    <s v="Import"/>
    <s v="Mediterranean"/>
    <s v="Italy"/>
    <s v="Genoa"/>
    <x v="52"/>
    <x v="1"/>
    <s v="Direct"/>
    <n v="9"/>
    <n v="9"/>
    <n v="81.3048"/>
  </r>
  <r>
    <s v="Import"/>
    <s v="Mediterranean"/>
    <s v="Italy"/>
    <s v="Genoa"/>
    <x v="76"/>
    <x v="1"/>
    <s v="Direct"/>
    <n v="4"/>
    <n v="8"/>
    <n v="31.24"/>
  </r>
  <r>
    <s v="Import"/>
    <s v="Mediterranean"/>
    <s v="Italy"/>
    <s v="Italy - other"/>
    <x v="2"/>
    <x v="1"/>
    <s v="Direct"/>
    <n v="3"/>
    <n v="3"/>
    <n v="67.707999999999998"/>
  </r>
  <r>
    <s v="Import"/>
    <s v="Mediterranean"/>
    <s v="Italy"/>
    <s v="Italy - other"/>
    <x v="30"/>
    <x v="1"/>
    <s v="Direct"/>
    <n v="3"/>
    <n v="3"/>
    <n v="64.37"/>
  </r>
  <r>
    <s v="Import"/>
    <s v="Mediterranean"/>
    <s v="Italy"/>
    <s v="La Spezia"/>
    <x v="2"/>
    <x v="1"/>
    <s v="Direct"/>
    <n v="5"/>
    <n v="5"/>
    <n v="117.8245"/>
  </r>
  <r>
    <s v="Import"/>
    <s v="Mediterranean"/>
    <s v="Italy"/>
    <s v="La Spezia"/>
    <x v="4"/>
    <x v="1"/>
    <s v="Direct"/>
    <n v="5"/>
    <n v="5"/>
    <n v="109.6"/>
  </r>
  <r>
    <s v="Import"/>
    <s v="Mediterranean"/>
    <s v="Italy"/>
    <s v="La Spezia"/>
    <x v="29"/>
    <x v="1"/>
    <s v="Direct"/>
    <n v="1"/>
    <n v="1"/>
    <n v="21.548999999999999"/>
  </r>
  <r>
    <s v="Import"/>
    <s v="Mediterranean"/>
    <s v="Italy"/>
    <s v="La Spezia"/>
    <x v="0"/>
    <x v="1"/>
    <s v="Direct"/>
    <n v="1"/>
    <n v="2"/>
    <n v="7.2199"/>
  </r>
  <r>
    <s v="Import"/>
    <s v="Mediterranean"/>
    <s v="Italy"/>
    <s v="Maranello"/>
    <x v="2"/>
    <x v="1"/>
    <s v="Direct"/>
    <n v="4"/>
    <n v="4"/>
    <n v="79.637"/>
  </r>
  <r>
    <s v="Import"/>
    <s v="Mediterranean"/>
    <s v="Italy"/>
    <s v="Naples"/>
    <x v="52"/>
    <x v="1"/>
    <s v="Direct"/>
    <n v="6"/>
    <n v="8"/>
    <n v="113.37260000000001"/>
  </r>
  <r>
    <s v="Import"/>
    <s v="Mediterranean"/>
    <s v="Italy"/>
    <s v="Ponte di Piave"/>
    <x v="72"/>
    <x v="1"/>
    <s v="Direct"/>
    <n v="1"/>
    <n v="2"/>
    <n v="5.3834999999999997"/>
  </r>
  <r>
    <s v="Import"/>
    <s v="Mediterranean"/>
    <s v="Italy"/>
    <s v="REGGIO NELL' EMILIA"/>
    <x v="3"/>
    <x v="1"/>
    <s v="Direct"/>
    <n v="1"/>
    <n v="1"/>
    <n v="12.23"/>
  </r>
  <r>
    <s v="Import"/>
    <s v="Mediterranean"/>
    <s v="Italy"/>
    <s v="REGGIO NELL' EMILIA"/>
    <x v="40"/>
    <x v="1"/>
    <s v="Direct"/>
    <n v="1"/>
    <n v="1"/>
    <n v="0.41"/>
  </r>
  <r>
    <s v="Import"/>
    <s v="Mediterranean"/>
    <s v="Italy"/>
    <s v="SASSUOLO"/>
    <x v="2"/>
    <x v="1"/>
    <s v="Direct"/>
    <n v="2"/>
    <n v="2"/>
    <n v="49.029000000000003"/>
  </r>
  <r>
    <s v="Import"/>
    <s v="Mediterranean"/>
    <s v="Italy"/>
    <s v="Trieste"/>
    <x v="10"/>
    <x v="1"/>
    <s v="Direct"/>
    <n v="10"/>
    <n v="10"/>
    <n v="263.26"/>
  </r>
  <r>
    <s v="Import"/>
    <s v="Mediterranean"/>
    <s v="Turkey"/>
    <s v="ALIAGA"/>
    <x v="2"/>
    <x v="1"/>
    <s v="Direct"/>
    <n v="39"/>
    <n v="39"/>
    <n v="1014.051"/>
  </r>
  <r>
    <s v="Import"/>
    <s v="Mediterranean"/>
    <s v="Turkey"/>
    <s v="Evyap"/>
    <x v="10"/>
    <x v="1"/>
    <s v="Direct"/>
    <n v="8"/>
    <n v="15"/>
    <n v="122.3691"/>
  </r>
  <r>
    <s v="Import"/>
    <s v="Mediterranean"/>
    <s v="Turkey"/>
    <s v="Istanbul"/>
    <x v="76"/>
    <x v="1"/>
    <s v="Direct"/>
    <n v="1"/>
    <n v="1"/>
    <n v="2.2080000000000002"/>
  </r>
  <r>
    <s v="Import"/>
    <s v="Mediterranean"/>
    <s v="Turkey"/>
    <s v="Izmir"/>
    <x v="36"/>
    <x v="1"/>
    <s v="Direct"/>
    <n v="4"/>
    <n v="8"/>
    <n v="32.200000000000003"/>
  </r>
  <r>
    <s v="Import"/>
    <s v="Mediterranean"/>
    <s v="Turkey"/>
    <s v="Izmir"/>
    <x v="18"/>
    <x v="1"/>
    <s v="Direct"/>
    <n v="2"/>
    <n v="4"/>
    <n v="31.44"/>
  </r>
  <r>
    <s v="Import"/>
    <s v="Mediterranean"/>
    <s v="Turkey"/>
    <s v="IZMIT"/>
    <x v="76"/>
    <x v="1"/>
    <s v="Direct"/>
    <n v="1"/>
    <n v="2"/>
    <n v="7.1928000000000001"/>
  </r>
  <r>
    <s v="Import"/>
    <s v="Mediterranean"/>
    <s v="Turkey"/>
    <s v="IZMIT"/>
    <x v="40"/>
    <x v="1"/>
    <s v="Direct"/>
    <n v="1"/>
    <n v="1"/>
    <n v="3.98"/>
  </r>
  <r>
    <s v="Import"/>
    <s v="Mediterranean"/>
    <s v="Turkey"/>
    <s v="Mersin"/>
    <x v="24"/>
    <x v="1"/>
    <s v="Direct"/>
    <n v="1"/>
    <n v="2"/>
    <n v="3.9550000000000001"/>
  </r>
  <r>
    <s v="Import"/>
    <s v="Mediterranean"/>
    <s v="Turkey"/>
    <s v="Yenikoy"/>
    <x v="16"/>
    <x v="0"/>
    <s v="Direct"/>
    <n v="3"/>
    <n v="0"/>
    <n v="6.18"/>
  </r>
  <r>
    <s v="Import"/>
    <s v="Middle East"/>
    <s v="Bahrain"/>
    <s v="Khalifa Bin Salman Pt"/>
    <x v="10"/>
    <x v="1"/>
    <s v="Direct"/>
    <n v="2"/>
    <n v="4"/>
    <n v="49.521000000000001"/>
  </r>
  <r>
    <s v="Import"/>
    <s v="Middle East"/>
    <s v="Israel"/>
    <s v="Ashdod"/>
    <x v="3"/>
    <x v="1"/>
    <s v="Direct"/>
    <n v="2"/>
    <n v="3"/>
    <n v="7.9530000000000003"/>
  </r>
  <r>
    <s v="Import"/>
    <s v="Middle East"/>
    <s v="Israel"/>
    <s v="Haifa"/>
    <x v="10"/>
    <x v="1"/>
    <s v="Direct"/>
    <n v="2"/>
    <n v="3"/>
    <n v="13.111000000000001"/>
  </r>
  <r>
    <s v="Import"/>
    <s v="Middle East"/>
    <s v="Kuwait"/>
    <s v="Shuwaikh"/>
    <x v="5"/>
    <x v="1"/>
    <s v="Direct"/>
    <n v="1"/>
    <n v="2"/>
    <n v="5.84"/>
  </r>
  <r>
    <s v="Import"/>
    <s v="Middle East"/>
    <s v="Qatar"/>
    <s v="Hamad"/>
    <x v="9"/>
    <x v="1"/>
    <s v="Direct"/>
    <n v="1"/>
    <n v="2"/>
    <n v="7.1"/>
  </r>
  <r>
    <s v="Import"/>
    <s v="New Zealand"/>
    <s v="New Zealand"/>
    <s v="Tauranga"/>
    <x v="10"/>
    <x v="1"/>
    <s v="Direct"/>
    <n v="5"/>
    <n v="10"/>
    <n v="45.14"/>
  </r>
  <r>
    <s v="Import"/>
    <s v="New Zealand"/>
    <s v="New Zealand"/>
    <s v="Tauranga"/>
    <x v="52"/>
    <x v="1"/>
    <s v="Direct"/>
    <n v="16"/>
    <n v="21"/>
    <n v="181.0702"/>
  </r>
  <r>
    <s v="Import"/>
    <s v="New Zealand"/>
    <s v="New Zealand"/>
    <s v="Wellington"/>
    <x v="9"/>
    <x v="1"/>
    <s v="Direct"/>
    <n v="1"/>
    <n v="1"/>
    <n v="4.9400000000000004"/>
  </r>
  <r>
    <s v="Import"/>
    <s v="New Zealand"/>
    <s v="New Zealand"/>
    <s v="Wellington"/>
    <x v="53"/>
    <x v="1"/>
    <s v="Direct"/>
    <n v="1"/>
    <n v="1"/>
    <n v="19.579999999999998"/>
  </r>
  <r>
    <s v="Import"/>
    <s v="Scandinavia"/>
    <s v="Denmark"/>
    <s v="Aarhus"/>
    <x v="34"/>
    <x v="1"/>
    <s v="Direct"/>
    <n v="1"/>
    <n v="2"/>
    <n v="20.399999999999999"/>
  </r>
  <r>
    <s v="Import"/>
    <s v="Scandinavia"/>
    <s v="Denmark"/>
    <s v="Aarhus"/>
    <x v="17"/>
    <x v="1"/>
    <s v="Direct"/>
    <n v="1"/>
    <n v="1"/>
    <n v="1.5029999999999999"/>
  </r>
  <r>
    <s v="Import"/>
    <s v="Scandinavia"/>
    <s v="Denmark"/>
    <s v="Copenhagen"/>
    <x v="24"/>
    <x v="1"/>
    <s v="Direct"/>
    <n v="3"/>
    <n v="4"/>
    <n v="5.8419999999999996"/>
  </r>
  <r>
    <s v="Import"/>
    <s v="Scandinavia"/>
    <s v="Denmark"/>
    <s v="Copenhagen"/>
    <x v="3"/>
    <x v="1"/>
    <s v="Direct"/>
    <n v="1"/>
    <n v="2"/>
    <n v="2.4108999999999998"/>
  </r>
  <r>
    <s v="Import"/>
    <s v="Scandinavia"/>
    <s v="Finland"/>
    <s v="Hango(Hanko)"/>
    <x v="17"/>
    <x v="0"/>
    <s v="Direct"/>
    <n v="6"/>
    <n v="0"/>
    <n v="3.4849999999999999"/>
  </r>
  <r>
    <s v="Import"/>
    <s v="Scandinavia"/>
    <s v="Finland"/>
    <s v="Helsinki"/>
    <x v="3"/>
    <x v="1"/>
    <s v="Direct"/>
    <n v="1"/>
    <n v="1"/>
    <n v="9.7119999999999997"/>
  </r>
  <r>
    <s v="Import"/>
    <s v="Scandinavia"/>
    <s v="Finland"/>
    <s v="Helsinki"/>
    <x v="41"/>
    <x v="1"/>
    <s v="Direct"/>
    <n v="20"/>
    <n v="20"/>
    <n v="478.91300000000001"/>
  </r>
  <r>
    <s v="Import"/>
    <s v="Scandinavia"/>
    <s v="Finland"/>
    <s v="Helsinki"/>
    <x v="75"/>
    <x v="1"/>
    <s v="Direct"/>
    <n v="1"/>
    <n v="1"/>
    <n v="11.696"/>
  </r>
  <r>
    <s v="Import"/>
    <s v="Scandinavia"/>
    <s v="Finland"/>
    <s v="Kotka"/>
    <x v="41"/>
    <x v="1"/>
    <s v="Direct"/>
    <n v="60"/>
    <n v="60"/>
    <n v="1545.2180000000001"/>
  </r>
  <r>
    <s v="Import"/>
    <s v="Scandinavia"/>
    <s v="Finland"/>
    <s v="Kotka"/>
    <x v="75"/>
    <x v="1"/>
    <s v="Direct"/>
    <n v="3"/>
    <n v="6"/>
    <n v="56.459000000000003"/>
  </r>
  <r>
    <s v="Import"/>
    <s v="Scandinavia"/>
    <s v="Sweden"/>
    <s v="Gavle"/>
    <x v="4"/>
    <x v="1"/>
    <s v="Direct"/>
    <n v="6"/>
    <n v="6"/>
    <n v="140.28"/>
  </r>
  <r>
    <s v="Import"/>
    <s v="Scandinavia"/>
    <s v="Sweden"/>
    <s v="Gothenburg"/>
    <x v="3"/>
    <x v="1"/>
    <s v="Direct"/>
    <n v="20"/>
    <n v="37"/>
    <n v="343.47539999999998"/>
  </r>
  <r>
    <s v="Import"/>
    <s v="Scandinavia"/>
    <s v="Sweden"/>
    <s v="Gothenburg"/>
    <x v="16"/>
    <x v="0"/>
    <s v="Direct"/>
    <n v="10"/>
    <n v="0"/>
    <n v="22.28"/>
  </r>
  <r>
    <s v="Import"/>
    <s v="Scandinavia"/>
    <s v="Sweden"/>
    <s v="Gothenburg"/>
    <x v="75"/>
    <x v="1"/>
    <s v="Direct"/>
    <n v="9"/>
    <n v="13"/>
    <n v="183.74799999999999"/>
  </r>
  <r>
    <s v="Import"/>
    <s v="Scandinavia"/>
    <s v="Sweden"/>
    <s v="Helsingborg"/>
    <x v="4"/>
    <x v="1"/>
    <s v="Direct"/>
    <n v="1"/>
    <n v="1"/>
    <n v="15.705"/>
  </r>
  <r>
    <s v="Import"/>
    <s v="Scandinavia"/>
    <s v="Sweden"/>
    <s v="Helsingborg"/>
    <x v="18"/>
    <x v="1"/>
    <s v="Direct"/>
    <n v="1"/>
    <n v="2"/>
    <n v="15.522"/>
  </r>
  <r>
    <s v="Import"/>
    <s v="Scandinavia"/>
    <s v="Sweden"/>
    <s v="Norrkoping"/>
    <x v="67"/>
    <x v="1"/>
    <s v="Direct"/>
    <n v="56"/>
    <n v="112"/>
    <n v="1211.32"/>
  </r>
  <r>
    <s v="Import"/>
    <s v="Scandinavia"/>
    <s v="Sweden"/>
    <s v="Norrkoping"/>
    <x v="3"/>
    <x v="1"/>
    <s v="Direct"/>
    <n v="1"/>
    <n v="1"/>
    <n v="2.95"/>
  </r>
  <r>
    <s v="Import"/>
    <s v="Scandinavia"/>
    <s v="Sweden"/>
    <s v="Wallhamn"/>
    <x v="17"/>
    <x v="0"/>
    <s v="Direct"/>
    <n v="10"/>
    <n v="0"/>
    <n v="6.6749999999999998"/>
  </r>
  <r>
    <s v="Import"/>
    <s v="South America"/>
    <s v="Argentina"/>
    <s v="Buenos Aires"/>
    <x v="30"/>
    <x v="1"/>
    <s v="Direct"/>
    <n v="1"/>
    <n v="2"/>
    <n v="21.08"/>
  </r>
  <r>
    <s v="Import"/>
    <s v="South America"/>
    <s v="Argentina"/>
    <s v="Buenos Aires"/>
    <x v="18"/>
    <x v="1"/>
    <s v="Direct"/>
    <n v="2"/>
    <n v="4"/>
    <n v="49.768599999999999"/>
  </r>
  <r>
    <s v="Import"/>
    <s v="South America"/>
    <s v="Argentina"/>
    <s v="Zarate"/>
    <x v="16"/>
    <x v="0"/>
    <s v="Direct"/>
    <n v="24"/>
    <n v="0"/>
    <n v="52.893999999999998"/>
  </r>
  <r>
    <s v="Import"/>
    <s v="South America"/>
    <s v="Brazil"/>
    <s v="Navegantes"/>
    <x v="68"/>
    <x v="1"/>
    <s v="Direct"/>
    <n v="1"/>
    <n v="2"/>
    <n v="19.3"/>
  </r>
  <r>
    <s v="Import"/>
    <s v="South America"/>
    <s v="Brazil"/>
    <s v="Rio Grande"/>
    <x v="17"/>
    <x v="1"/>
    <s v="Direct"/>
    <n v="1"/>
    <n v="1"/>
    <n v="13.972099999999999"/>
  </r>
  <r>
    <s v="Import"/>
    <s v="South America"/>
    <s v="Brazil"/>
    <s v="Santos"/>
    <x v="3"/>
    <x v="1"/>
    <s v="Direct"/>
    <n v="1"/>
    <n v="2"/>
    <n v="23.279599999999999"/>
  </r>
  <r>
    <s v="Import"/>
    <s v="South America"/>
    <s v="Chile"/>
    <s v="Coronel"/>
    <x v="75"/>
    <x v="1"/>
    <s v="Direct"/>
    <n v="2"/>
    <n v="4"/>
    <n v="43.183999999999997"/>
  </r>
  <r>
    <s v="Import"/>
    <s v="Middle East"/>
    <s v="Saudi Arabia"/>
    <s v="Ad Dammam"/>
    <x v="38"/>
    <x v="1"/>
    <s v="Direct"/>
    <n v="2"/>
    <n v="2"/>
    <n v="42.853999999999999"/>
  </r>
  <r>
    <s v="Import"/>
    <s v="Middle East"/>
    <s v="Saudi Arabia"/>
    <s v="Ad Dammam"/>
    <x v="10"/>
    <x v="1"/>
    <s v="Direct"/>
    <n v="1"/>
    <n v="1"/>
    <n v="1.911"/>
  </r>
  <r>
    <s v="Import"/>
    <s v="Middle East"/>
    <s v="Saudi Arabia"/>
    <s v="Ad Dammam"/>
    <x v="9"/>
    <x v="1"/>
    <s v="Direct"/>
    <n v="2"/>
    <n v="2"/>
    <n v="2.2709999999999999"/>
  </r>
  <r>
    <s v="Import"/>
    <s v="Middle East"/>
    <s v="Saudi Arabia"/>
    <s v="Jeddah"/>
    <x v="59"/>
    <x v="1"/>
    <s v="Direct"/>
    <n v="1"/>
    <n v="2"/>
    <n v="11.5"/>
  </r>
  <r>
    <s v="Import"/>
    <s v="Middle East"/>
    <s v="Saudi Arabia"/>
    <s v="King Abdullah City"/>
    <x v="37"/>
    <x v="1"/>
    <s v="Direct"/>
    <n v="6"/>
    <n v="6"/>
    <n v="15"/>
  </r>
  <r>
    <s v="Import"/>
    <s v="Middle East"/>
    <s v="United Arab Emirates"/>
    <s v="Abu-Dhabi"/>
    <x v="14"/>
    <x v="1"/>
    <s v="Direct"/>
    <n v="26"/>
    <n v="26"/>
    <n v="445.09660000000002"/>
  </r>
  <r>
    <s v="Import"/>
    <s v="Middle East"/>
    <s v="United Arab Emirates"/>
    <s v="Arab Emirates - other"/>
    <x v="96"/>
    <x v="2"/>
    <s v="Direct"/>
    <n v="4"/>
    <n v="0"/>
    <n v="86594.3"/>
  </r>
  <r>
    <s v="Import"/>
    <s v="Middle East"/>
    <s v="United Arab Emirates"/>
    <s v="Jebel Ali"/>
    <x v="21"/>
    <x v="1"/>
    <s v="Direct"/>
    <n v="1"/>
    <n v="2"/>
    <n v="6.3330000000000002"/>
  </r>
  <r>
    <s v="Import"/>
    <s v="Middle East"/>
    <s v="United Arab Emirates"/>
    <s v="Jebel Ali"/>
    <x v="3"/>
    <x v="1"/>
    <s v="Direct"/>
    <n v="1"/>
    <n v="2"/>
    <n v="3.9"/>
  </r>
  <r>
    <s v="Import"/>
    <s v="Middle East"/>
    <s v="United Arab Emirates"/>
    <s v="Jebel Ali"/>
    <x v="22"/>
    <x v="1"/>
    <s v="Direct"/>
    <n v="1"/>
    <n v="1"/>
    <n v="6.726"/>
  </r>
  <r>
    <s v="Import"/>
    <s v="Middle East"/>
    <s v="United Arab Emirates"/>
    <s v="Jebel Ali"/>
    <x v="52"/>
    <x v="1"/>
    <s v="Direct"/>
    <n v="4"/>
    <n v="6"/>
    <n v="32.816000000000003"/>
  </r>
  <r>
    <s v="Import"/>
    <s v="Middle East"/>
    <s v="United Arab Emirates"/>
    <s v="Ras Al Khaimah"/>
    <x v="79"/>
    <x v="1"/>
    <s v="Direct"/>
    <n v="7"/>
    <n v="14"/>
    <n v="116.10899999999999"/>
  </r>
  <r>
    <s v="Import"/>
    <s v="New Zealand"/>
    <s v="New Zealand"/>
    <s v="Auckland"/>
    <x v="4"/>
    <x v="1"/>
    <s v="Direct"/>
    <n v="7"/>
    <n v="7"/>
    <n v="93.17"/>
  </r>
  <r>
    <s v="Import"/>
    <s v="New Zealand"/>
    <s v="New Zealand"/>
    <s v="Auckland"/>
    <x v="42"/>
    <x v="1"/>
    <s v="Direct"/>
    <n v="1"/>
    <n v="1"/>
    <n v="8.8000000000000007"/>
  </r>
  <r>
    <s v="Import"/>
    <s v="New Zealand"/>
    <s v="New Zealand"/>
    <s v="Auckland"/>
    <x v="43"/>
    <x v="0"/>
    <s v="Direct"/>
    <n v="2"/>
    <n v="0"/>
    <n v="29.8"/>
  </r>
  <r>
    <s v="Import"/>
    <s v="New Zealand"/>
    <s v="New Zealand"/>
    <s v="Auckland"/>
    <x v="3"/>
    <x v="1"/>
    <s v="Direct"/>
    <n v="1"/>
    <n v="1"/>
    <n v="5.15"/>
  </r>
  <r>
    <s v="Import"/>
    <s v="New Zealand"/>
    <s v="New Zealand"/>
    <s v="Auckland"/>
    <x v="22"/>
    <x v="1"/>
    <s v="Direct"/>
    <n v="1"/>
    <n v="1"/>
    <n v="4.18"/>
  </r>
  <r>
    <s v="Import"/>
    <s v="New Zealand"/>
    <s v="New Zealand"/>
    <s v="Lyttelton"/>
    <x v="4"/>
    <x v="1"/>
    <s v="Direct"/>
    <n v="1"/>
    <n v="2"/>
    <n v="19.315999999999999"/>
  </r>
  <r>
    <s v="Import"/>
    <s v="New Zealand"/>
    <s v="New Zealand"/>
    <s v="Lyttelton"/>
    <x v="55"/>
    <x v="1"/>
    <s v="Direct"/>
    <n v="8"/>
    <n v="8"/>
    <n v="194.87100000000001"/>
  </r>
  <r>
    <s v="Import"/>
    <s v="New Zealand"/>
    <s v="New Zealand"/>
    <s v="Lyttelton"/>
    <x v="21"/>
    <x v="1"/>
    <s v="Direct"/>
    <n v="10"/>
    <n v="20"/>
    <n v="28.8"/>
  </r>
  <r>
    <s v="Import"/>
    <s v="New Zealand"/>
    <s v="New Zealand"/>
    <s v="Lyttelton"/>
    <x v="42"/>
    <x v="1"/>
    <s v="Direct"/>
    <n v="7"/>
    <n v="7"/>
    <n v="130.34899999999999"/>
  </r>
  <r>
    <s v="Import"/>
    <s v="New Zealand"/>
    <s v="New Zealand"/>
    <s v="Lyttelton"/>
    <x v="30"/>
    <x v="1"/>
    <s v="Direct"/>
    <n v="2"/>
    <n v="3"/>
    <n v="33.366100000000003"/>
  </r>
  <r>
    <s v="Import"/>
    <s v="New Zealand"/>
    <s v="New Zealand"/>
    <s v="Lyttelton"/>
    <x v="52"/>
    <x v="1"/>
    <s v="Direct"/>
    <n v="7"/>
    <n v="13"/>
    <n v="148.21889999999999"/>
  </r>
  <r>
    <s v="Import"/>
    <s v="New Zealand"/>
    <s v="New Zealand"/>
    <s v="Metroport / Auckland"/>
    <x v="47"/>
    <x v="1"/>
    <s v="Direct"/>
    <n v="2"/>
    <n v="2"/>
    <n v="19.599"/>
  </r>
  <r>
    <s v="Import"/>
    <s v="New Zealand"/>
    <s v="New Zealand"/>
    <s v="Nelson"/>
    <x v="42"/>
    <x v="1"/>
    <s v="Direct"/>
    <n v="9"/>
    <n v="11"/>
    <n v="143.4365"/>
  </r>
  <r>
    <s v="Import"/>
    <s v="New Zealand"/>
    <s v="New Zealand"/>
    <s v="Nelson"/>
    <x v="30"/>
    <x v="1"/>
    <s v="Direct"/>
    <n v="2"/>
    <n v="3"/>
    <n v="41.2346"/>
  </r>
  <r>
    <s v="Import"/>
    <s v="New Zealand"/>
    <s v="New Zealand"/>
    <s v="Port Chalmers"/>
    <x v="9"/>
    <x v="1"/>
    <s v="Direct"/>
    <n v="2"/>
    <n v="3"/>
    <n v="10.51"/>
  </r>
  <r>
    <s v="Import"/>
    <s v="New Zealand"/>
    <s v="New Zealand"/>
    <s v="Tauranga"/>
    <x v="39"/>
    <x v="1"/>
    <s v="Direct"/>
    <n v="1"/>
    <n v="2"/>
    <n v="25.684000000000001"/>
  </r>
  <r>
    <s v="Import"/>
    <s v="New Zealand"/>
    <s v="New Zealand"/>
    <s v="Tauranga"/>
    <x v="49"/>
    <x v="1"/>
    <s v="Direct"/>
    <n v="2"/>
    <n v="4"/>
    <n v="51.45"/>
  </r>
  <r>
    <s v="Import"/>
    <s v="East Asia"/>
    <s v="China"/>
    <s v="Qingdao"/>
    <x v="67"/>
    <x v="1"/>
    <s v="Direct"/>
    <n v="19"/>
    <n v="27"/>
    <n v="312.87599999999998"/>
  </r>
  <r>
    <s v="Import"/>
    <s v="East Asia"/>
    <s v="China"/>
    <s v="Qingdao"/>
    <x v="22"/>
    <x v="1"/>
    <s v="Direct"/>
    <n v="1"/>
    <n v="1"/>
    <n v="4.3680000000000003"/>
  </r>
  <r>
    <s v="Import"/>
    <s v="East Asia"/>
    <s v="China"/>
    <s v="Qingdao"/>
    <x v="52"/>
    <x v="1"/>
    <s v="Direct"/>
    <n v="7"/>
    <n v="11"/>
    <n v="85.950400000000002"/>
  </r>
  <r>
    <s v="Import"/>
    <s v="East Asia"/>
    <s v="China"/>
    <s v="Qingdao"/>
    <x v="75"/>
    <x v="1"/>
    <s v="Direct"/>
    <n v="25"/>
    <n v="46"/>
    <n v="334.61989999999997"/>
  </r>
  <r>
    <s v="Import"/>
    <s v="East Asia"/>
    <s v="China"/>
    <s v="Qingdao"/>
    <x v="76"/>
    <x v="1"/>
    <s v="Direct"/>
    <n v="14"/>
    <n v="27"/>
    <n v="169.41200000000001"/>
  </r>
  <r>
    <s v="Import"/>
    <s v="East Asia"/>
    <s v="China"/>
    <s v="Qingdao"/>
    <x v="40"/>
    <x v="1"/>
    <s v="Direct"/>
    <n v="20"/>
    <n v="28"/>
    <n v="101.59439999999999"/>
  </r>
  <r>
    <s v="Import"/>
    <s v="East Asia"/>
    <s v="China"/>
    <s v="Sanshui"/>
    <x v="21"/>
    <x v="1"/>
    <s v="Direct"/>
    <n v="1"/>
    <n v="1"/>
    <n v="19.957000000000001"/>
  </r>
  <r>
    <s v="Import"/>
    <s v="East Asia"/>
    <s v="China"/>
    <s v="Shanghai"/>
    <x v="14"/>
    <x v="1"/>
    <s v="Direct"/>
    <n v="7"/>
    <n v="7"/>
    <n v="155.68600000000001"/>
  </r>
  <r>
    <s v="Import"/>
    <s v="East Asia"/>
    <s v="China"/>
    <s v="Shanghai"/>
    <x v="4"/>
    <x v="1"/>
    <s v="Direct"/>
    <n v="165"/>
    <n v="178"/>
    <n v="2738.0218"/>
  </r>
  <r>
    <s v="Import"/>
    <s v="East Asia"/>
    <s v="China"/>
    <s v="Shanghai"/>
    <x v="21"/>
    <x v="1"/>
    <s v="Direct"/>
    <n v="21"/>
    <n v="30"/>
    <n v="263.14550000000003"/>
  </r>
  <r>
    <s v="Import"/>
    <s v="East Asia"/>
    <s v="China"/>
    <s v="Shanghai"/>
    <x v="71"/>
    <x v="1"/>
    <s v="Direct"/>
    <n v="14"/>
    <n v="26"/>
    <n v="87.343999999999994"/>
  </r>
  <r>
    <s v="Import"/>
    <s v="East Asia"/>
    <s v="China"/>
    <s v="Shanghai"/>
    <x v="24"/>
    <x v="1"/>
    <s v="Direct"/>
    <n v="379"/>
    <n v="668"/>
    <n v="2688.1469000000002"/>
  </r>
  <r>
    <s v="Import"/>
    <s v="East Asia"/>
    <s v="China"/>
    <s v="Shanghai"/>
    <x v="67"/>
    <x v="1"/>
    <s v="Direct"/>
    <n v="27"/>
    <n v="48"/>
    <n v="518.3039"/>
  </r>
  <r>
    <s v="Import"/>
    <s v="East Asia"/>
    <s v="China"/>
    <s v="Shanghai"/>
    <x v="3"/>
    <x v="0"/>
    <s v="Direct"/>
    <n v="25"/>
    <n v="0"/>
    <n v="184.41"/>
  </r>
  <r>
    <s v="Import"/>
    <s v="East Asia"/>
    <s v="China"/>
    <s v="Shanghai"/>
    <x v="22"/>
    <x v="1"/>
    <s v="Direct"/>
    <n v="4"/>
    <n v="4"/>
    <n v="17.201000000000001"/>
  </r>
  <r>
    <s v="Import"/>
    <s v="East Asia"/>
    <s v="China"/>
    <s v="Shanghai"/>
    <x v="52"/>
    <x v="1"/>
    <s v="Direct"/>
    <n v="7"/>
    <n v="10"/>
    <n v="70.227099999999993"/>
  </r>
  <r>
    <s v="Import"/>
    <s v="East Asia"/>
    <s v="China"/>
    <s v="Shanghai"/>
    <x v="76"/>
    <x v="1"/>
    <s v="Direct"/>
    <n v="112"/>
    <n v="213"/>
    <n v="1579.7641000000001"/>
  </r>
  <r>
    <s v="Import"/>
    <s v="East Asia"/>
    <s v="China"/>
    <s v="Shanghai"/>
    <x v="40"/>
    <x v="1"/>
    <s v="Direct"/>
    <n v="62"/>
    <n v="110"/>
    <n v="470.10550000000001"/>
  </r>
  <r>
    <s v="Import"/>
    <s v="East Asia"/>
    <s v="China"/>
    <s v="Shantou"/>
    <x v="5"/>
    <x v="1"/>
    <s v="Direct"/>
    <n v="2"/>
    <n v="3"/>
    <n v="12.714"/>
  </r>
  <r>
    <s v="Import"/>
    <s v="East Asia"/>
    <s v="China"/>
    <s v="Shantou"/>
    <x v="18"/>
    <x v="1"/>
    <s v="Direct"/>
    <n v="5"/>
    <n v="7"/>
    <n v="77.938000000000002"/>
  </r>
  <r>
    <s v="Import"/>
    <s v="East Asia"/>
    <s v="China"/>
    <s v="Shekou"/>
    <x v="56"/>
    <x v="1"/>
    <s v="Direct"/>
    <n v="16"/>
    <n v="16"/>
    <n v="304.02600000000001"/>
  </r>
  <r>
    <s v="Import"/>
    <s v="East Asia"/>
    <s v="China"/>
    <s v="Shekou"/>
    <x v="61"/>
    <x v="1"/>
    <s v="Direct"/>
    <n v="3"/>
    <n v="5"/>
    <n v="33.426699999999997"/>
  </r>
  <r>
    <s v="Import"/>
    <s v="East Asia"/>
    <s v="China"/>
    <s v="Shekou"/>
    <x v="38"/>
    <x v="1"/>
    <s v="Direct"/>
    <n v="10"/>
    <n v="13"/>
    <n v="142.1009"/>
  </r>
  <r>
    <s v="Import"/>
    <s v="East Asia"/>
    <s v="China"/>
    <s v="Shekou"/>
    <x v="79"/>
    <x v="1"/>
    <s v="Direct"/>
    <n v="5"/>
    <n v="9"/>
    <n v="81.63"/>
  </r>
  <r>
    <s v="Import"/>
    <s v="East Asia"/>
    <s v="China"/>
    <s v="Shekou"/>
    <x v="36"/>
    <x v="1"/>
    <s v="Direct"/>
    <n v="40"/>
    <n v="60"/>
    <n v="198.1865"/>
  </r>
  <r>
    <s v="Import"/>
    <s v="East Asia"/>
    <s v="China"/>
    <s v="Shekou"/>
    <x v="10"/>
    <x v="1"/>
    <s v="Direct"/>
    <n v="108"/>
    <n v="182"/>
    <n v="1008.6086"/>
  </r>
  <r>
    <s v="Import"/>
    <s v="East Asia"/>
    <s v="China"/>
    <s v="Shekou"/>
    <x v="19"/>
    <x v="1"/>
    <s v="Direct"/>
    <n v="2"/>
    <n v="4"/>
    <n v="43.01"/>
  </r>
  <r>
    <s v="Import"/>
    <s v="East Asia"/>
    <s v="China"/>
    <s v="Shekou"/>
    <x v="34"/>
    <x v="1"/>
    <s v="Direct"/>
    <n v="1"/>
    <n v="1"/>
    <n v="2.61"/>
  </r>
  <r>
    <s v="Import"/>
    <s v="East Asia"/>
    <s v="China"/>
    <s v="Shekou"/>
    <x v="17"/>
    <x v="1"/>
    <s v="Direct"/>
    <n v="11"/>
    <n v="17"/>
    <n v="63.061500000000002"/>
  </r>
  <r>
    <s v="Import"/>
    <s v="East Asia"/>
    <s v="China"/>
    <s v="Shekou"/>
    <x v="72"/>
    <x v="1"/>
    <s v="Direct"/>
    <n v="16"/>
    <n v="27"/>
    <n v="56.231699999999996"/>
  </r>
  <r>
    <s v="Import"/>
    <s v="East Asia"/>
    <s v="China"/>
    <s v="Shekou"/>
    <x v="7"/>
    <x v="1"/>
    <s v="Direct"/>
    <n v="6"/>
    <n v="7"/>
    <n v="51.450600000000001"/>
  </r>
  <r>
    <s v="Import"/>
    <s v="East Asia"/>
    <s v="China"/>
    <s v="Shuidong"/>
    <x v="4"/>
    <x v="1"/>
    <s v="Direct"/>
    <n v="1"/>
    <n v="1"/>
    <n v="18.954000000000001"/>
  </r>
  <r>
    <s v="Import"/>
    <s v="East Asia"/>
    <s v="China"/>
    <s v="Gaoming"/>
    <x v="2"/>
    <x v="1"/>
    <s v="Direct"/>
    <n v="23"/>
    <n v="23"/>
    <n v="545.58270000000005"/>
  </r>
  <r>
    <s v="Import"/>
    <s v="East Asia"/>
    <s v="China"/>
    <s v="Gaoming"/>
    <x v="10"/>
    <x v="1"/>
    <s v="Direct"/>
    <n v="2"/>
    <n v="4"/>
    <n v="13.635300000000001"/>
  </r>
  <r>
    <s v="Import"/>
    <s v="East Asia"/>
    <s v="China"/>
    <s v="Gaosha"/>
    <x v="5"/>
    <x v="1"/>
    <s v="Direct"/>
    <n v="1"/>
    <n v="1"/>
    <n v="1.05"/>
  </r>
  <r>
    <s v="Import"/>
    <s v="East Asia"/>
    <s v="China"/>
    <s v="Gaosha"/>
    <x v="17"/>
    <x v="1"/>
    <s v="Direct"/>
    <n v="1"/>
    <n v="1"/>
    <n v="6.06"/>
  </r>
  <r>
    <s v="Import"/>
    <s v="East Asia"/>
    <s v="China"/>
    <s v="Huangpu"/>
    <x v="36"/>
    <x v="1"/>
    <s v="Direct"/>
    <n v="1"/>
    <n v="2"/>
    <n v="6.92"/>
  </r>
  <r>
    <s v="Import"/>
    <s v="East Asia"/>
    <s v="China"/>
    <s v="Huangpu"/>
    <x v="76"/>
    <x v="1"/>
    <s v="Direct"/>
    <n v="1"/>
    <n v="1"/>
    <n v="1.1200000000000001"/>
  </r>
  <r>
    <s v="Import"/>
    <s v="East Asia"/>
    <s v="China"/>
    <s v="Huangpu"/>
    <x v="72"/>
    <x v="1"/>
    <s v="Direct"/>
    <n v="1"/>
    <n v="1"/>
    <n v="5.41"/>
  </r>
  <r>
    <s v="Import"/>
    <s v="East Asia"/>
    <s v="China"/>
    <s v="Jiangmen"/>
    <x v="52"/>
    <x v="1"/>
    <s v="Direct"/>
    <n v="2"/>
    <n v="4"/>
    <n v="36.275700000000001"/>
  </r>
  <r>
    <s v="Import"/>
    <s v="East Asia"/>
    <s v="China"/>
    <s v="Jinjiang"/>
    <x v="36"/>
    <x v="1"/>
    <s v="Direct"/>
    <n v="33"/>
    <n v="65"/>
    <n v="183.066"/>
  </r>
  <r>
    <s v="Import"/>
    <s v="East Asia"/>
    <s v="China"/>
    <s v="Jinjiang"/>
    <x v="67"/>
    <x v="1"/>
    <s v="Direct"/>
    <n v="1"/>
    <n v="2"/>
    <n v="15.271000000000001"/>
  </r>
  <r>
    <s v="Import"/>
    <s v="East Asia"/>
    <s v="China"/>
    <s v="Jiujiang"/>
    <x v="38"/>
    <x v="1"/>
    <s v="Direct"/>
    <n v="1"/>
    <n v="1"/>
    <n v="20.2"/>
  </r>
  <r>
    <s v="Import"/>
    <s v="East Asia"/>
    <s v="China"/>
    <s v="Jiujiang"/>
    <x v="7"/>
    <x v="1"/>
    <s v="Direct"/>
    <n v="2"/>
    <n v="2"/>
    <n v="39.479999999999997"/>
  </r>
  <r>
    <s v="Import"/>
    <s v="East Asia"/>
    <s v="China"/>
    <s v="Lianyungang"/>
    <x v="4"/>
    <x v="1"/>
    <s v="Direct"/>
    <n v="12"/>
    <n v="12"/>
    <n v="246.584"/>
  </r>
  <r>
    <s v="Import"/>
    <s v="East Asia"/>
    <s v="China"/>
    <s v="Lianyungang"/>
    <x v="83"/>
    <x v="1"/>
    <s v="Direct"/>
    <n v="1"/>
    <n v="1"/>
    <n v="4.03"/>
  </r>
  <r>
    <s v="Import"/>
    <s v="East Asia"/>
    <s v="China"/>
    <s v="MAWEI"/>
    <x v="10"/>
    <x v="1"/>
    <s v="Direct"/>
    <n v="1"/>
    <n v="2"/>
    <n v="11.893000000000001"/>
  </r>
  <r>
    <s v="Import"/>
    <s v="East Asia"/>
    <s v="China"/>
    <s v="Nanjing"/>
    <x v="10"/>
    <x v="1"/>
    <s v="Direct"/>
    <n v="13"/>
    <n v="21"/>
    <n v="217.84270000000001"/>
  </r>
  <r>
    <s v="Import"/>
    <s v="East Asia"/>
    <s v="China"/>
    <s v="Nanjing"/>
    <x v="27"/>
    <x v="1"/>
    <s v="Direct"/>
    <n v="4"/>
    <n v="4"/>
    <n v="98.34"/>
  </r>
  <r>
    <s v="Import"/>
    <s v="East Asia"/>
    <s v="China"/>
    <s v="Nanjing"/>
    <x v="17"/>
    <x v="1"/>
    <s v="Direct"/>
    <n v="3"/>
    <n v="3"/>
    <n v="11.6676"/>
  </r>
  <r>
    <s v="Import"/>
    <s v="East Asia"/>
    <s v="China"/>
    <s v="Nanjing"/>
    <x v="18"/>
    <x v="1"/>
    <s v="Direct"/>
    <n v="3"/>
    <n v="4"/>
    <n v="22.784199999999998"/>
  </r>
  <r>
    <s v="Import"/>
    <s v="East Asia"/>
    <s v="China"/>
    <s v="Nansha"/>
    <x v="24"/>
    <x v="1"/>
    <s v="Direct"/>
    <n v="12"/>
    <n v="19"/>
    <n v="53.17"/>
  </r>
  <r>
    <s v="Import"/>
    <s v="East Asia"/>
    <s v="China"/>
    <s v="Nansha"/>
    <x v="3"/>
    <x v="1"/>
    <s v="Direct"/>
    <n v="3"/>
    <n v="4"/>
    <n v="35.936799999999998"/>
  </r>
  <r>
    <s v="Import"/>
    <s v="East Asia"/>
    <s v="China"/>
    <s v="Nansha"/>
    <x v="5"/>
    <x v="1"/>
    <s v="Direct"/>
    <n v="3"/>
    <n v="5"/>
    <n v="24.2135"/>
  </r>
  <r>
    <s v="Import"/>
    <s v="East Asia"/>
    <s v="China"/>
    <s v="Nansha"/>
    <x v="75"/>
    <x v="1"/>
    <s v="Direct"/>
    <n v="1"/>
    <n v="1"/>
    <n v="5.3"/>
  </r>
  <r>
    <s v="Import"/>
    <s v="East Asia"/>
    <s v="China"/>
    <s v="Nantong"/>
    <x v="3"/>
    <x v="1"/>
    <s v="Direct"/>
    <n v="1"/>
    <n v="1"/>
    <n v="6.4958"/>
  </r>
  <r>
    <s v="Import"/>
    <s v="East Asia"/>
    <s v="China"/>
    <s v="Nantong"/>
    <x v="76"/>
    <x v="1"/>
    <s v="Direct"/>
    <n v="4"/>
    <n v="8"/>
    <n v="66.036000000000001"/>
  </r>
  <r>
    <s v="Import"/>
    <s v="East Asia"/>
    <s v="China"/>
    <s v="Nantong"/>
    <x v="7"/>
    <x v="1"/>
    <s v="Direct"/>
    <n v="1"/>
    <n v="2"/>
    <n v="6.01"/>
  </r>
  <r>
    <s v="Import"/>
    <s v="East Asia"/>
    <s v="China"/>
    <s v="Ningbo"/>
    <x v="68"/>
    <x v="1"/>
    <s v="Direct"/>
    <n v="16"/>
    <n v="26"/>
    <n v="105.946"/>
  </r>
  <r>
    <s v="Import"/>
    <s v="East Asia"/>
    <s v="China"/>
    <s v="Ningbo"/>
    <x v="30"/>
    <x v="1"/>
    <s v="Direct"/>
    <n v="3"/>
    <n v="5"/>
    <n v="43.149000000000001"/>
  </r>
  <r>
    <s v="Import"/>
    <s v="East Asia"/>
    <s v="China"/>
    <s v="Ningbo"/>
    <x v="24"/>
    <x v="1"/>
    <s v="Direct"/>
    <n v="187"/>
    <n v="339"/>
    <n v="955.36419999999998"/>
  </r>
  <r>
    <s v="Import"/>
    <s v="East Asia"/>
    <s v="China"/>
    <s v="Ningbo"/>
    <x v="79"/>
    <x v="1"/>
    <s v="Direct"/>
    <n v="6"/>
    <n v="11"/>
    <n v="48.340299999999999"/>
  </r>
  <r>
    <s v="Import"/>
    <s v="East Asia"/>
    <s v="China"/>
    <s v="Ningbo"/>
    <x v="75"/>
    <x v="1"/>
    <s v="Direct"/>
    <n v="39"/>
    <n v="69"/>
    <n v="346.56240000000003"/>
  </r>
  <r>
    <s v="Import"/>
    <s v="East Asia"/>
    <s v="China"/>
    <s v="Ningbo"/>
    <x v="18"/>
    <x v="1"/>
    <s v="Direct"/>
    <n v="143"/>
    <n v="241"/>
    <n v="1057.0317"/>
  </r>
  <r>
    <s v="Import"/>
    <s v="New Zealand"/>
    <s v="New Zealand"/>
    <s v="Tauranga"/>
    <x v="43"/>
    <x v="1"/>
    <s v="Direct"/>
    <n v="6"/>
    <n v="12"/>
    <n v="150.13300000000001"/>
  </r>
  <r>
    <s v="Import"/>
    <s v="New Zealand"/>
    <s v="New Zealand"/>
    <s v="Tauranga"/>
    <x v="3"/>
    <x v="1"/>
    <s v="Direct"/>
    <n v="2"/>
    <n v="2"/>
    <n v="15.75"/>
  </r>
  <r>
    <s v="Import"/>
    <s v="New Zealand"/>
    <s v="New Zealand"/>
    <s v="Tauranga"/>
    <x v="54"/>
    <x v="1"/>
    <s v="Direct"/>
    <n v="24"/>
    <n v="33"/>
    <n v="406.76929999999999"/>
  </r>
  <r>
    <s v="Import"/>
    <s v="New Zealand"/>
    <s v="New Zealand"/>
    <s v="Tauranga"/>
    <x v="9"/>
    <x v="1"/>
    <s v="Direct"/>
    <n v="4"/>
    <n v="5"/>
    <n v="19.821000000000002"/>
  </r>
  <r>
    <s v="Import"/>
    <s v="New Zealand"/>
    <s v="New Zealand"/>
    <s v="Tauranga"/>
    <x v="18"/>
    <x v="1"/>
    <s v="Direct"/>
    <n v="9"/>
    <n v="17"/>
    <n v="81.017399999999995"/>
  </r>
  <r>
    <s v="Import"/>
    <s v="New Zealand"/>
    <s v="New Zealand"/>
    <s v="Tauranga"/>
    <x v="53"/>
    <x v="1"/>
    <s v="Direct"/>
    <n v="3"/>
    <n v="5"/>
    <n v="69.251999999999995"/>
  </r>
  <r>
    <s v="Import"/>
    <s v="New Zealand"/>
    <s v="New Zealand"/>
    <s v="Wellington"/>
    <x v="22"/>
    <x v="1"/>
    <s v="Direct"/>
    <n v="5"/>
    <n v="10"/>
    <n v="62.377600000000001"/>
  </r>
  <r>
    <s v="Import"/>
    <s v="Scandinavia"/>
    <s v="Denmark"/>
    <s v="Aarhus"/>
    <x v="24"/>
    <x v="1"/>
    <s v="Direct"/>
    <n v="1"/>
    <n v="1"/>
    <n v="0.79800000000000004"/>
  </r>
  <r>
    <s v="Import"/>
    <s v="Scandinavia"/>
    <s v="Denmark"/>
    <s v="Aarhus"/>
    <x v="22"/>
    <x v="1"/>
    <s v="Direct"/>
    <n v="1"/>
    <n v="1"/>
    <n v="21.173999999999999"/>
  </r>
  <r>
    <s v="Import"/>
    <s v="Scandinavia"/>
    <s v="Denmark"/>
    <s v="Copenhagen"/>
    <x v="36"/>
    <x v="1"/>
    <s v="Direct"/>
    <n v="1"/>
    <n v="1"/>
    <n v="3.4750000000000001"/>
  </r>
  <r>
    <s v="Import"/>
    <s v="Scandinavia"/>
    <s v="Denmark"/>
    <s v="Copenhagen"/>
    <x v="9"/>
    <x v="1"/>
    <s v="Direct"/>
    <n v="1"/>
    <n v="1"/>
    <n v="1.7"/>
  </r>
  <r>
    <s v="Import"/>
    <s v="Scandinavia"/>
    <s v="Finland"/>
    <s v="Hango(Hanko)"/>
    <x v="17"/>
    <x v="1"/>
    <s v="Direct"/>
    <n v="1"/>
    <n v="1"/>
    <n v="5.57"/>
  </r>
  <r>
    <s v="Import"/>
    <s v="Scandinavia"/>
    <s v="Finland"/>
    <s v="Kemi/Tornio (Kemi/Tornea)"/>
    <x v="75"/>
    <x v="1"/>
    <s v="Direct"/>
    <n v="4"/>
    <n v="5"/>
    <n v="82.941999999999993"/>
  </r>
  <r>
    <s v="Import"/>
    <s v="Scandinavia"/>
    <s v="Finland"/>
    <s v="Rauma"/>
    <x v="88"/>
    <x v="1"/>
    <s v="Direct"/>
    <n v="1"/>
    <n v="1"/>
    <n v="18.853999999999999"/>
  </r>
  <r>
    <s v="Import"/>
    <s v="Scandinavia"/>
    <s v="Finland"/>
    <s v="Rauma"/>
    <x v="17"/>
    <x v="1"/>
    <s v="Direct"/>
    <n v="2"/>
    <n v="4"/>
    <n v="12.204000000000001"/>
  </r>
  <r>
    <s v="Import"/>
    <s v="Scandinavia"/>
    <s v="Norway"/>
    <s v="Larvik"/>
    <x v="8"/>
    <x v="1"/>
    <s v="Direct"/>
    <n v="19"/>
    <n v="19"/>
    <n v="456.91199999999998"/>
  </r>
  <r>
    <s v="Import"/>
    <s v="Scandinavia"/>
    <s v="Norway"/>
    <s v="Maloy"/>
    <x v="42"/>
    <x v="1"/>
    <s v="Direct"/>
    <n v="1"/>
    <n v="2"/>
    <n v="17.940999999999999"/>
  </r>
  <r>
    <s v="Import"/>
    <s v="Scandinavia"/>
    <s v="Sweden"/>
    <s v="Gothenburg"/>
    <x v="67"/>
    <x v="1"/>
    <s v="Direct"/>
    <n v="1"/>
    <n v="2"/>
    <n v="10.849"/>
  </r>
  <r>
    <s v="Import"/>
    <s v="Scandinavia"/>
    <s v="Sweden"/>
    <s v="SOLDERTALJ"/>
    <x v="17"/>
    <x v="1"/>
    <s v="Direct"/>
    <n v="1"/>
    <n v="1"/>
    <n v="3.3530000000000002"/>
  </r>
  <r>
    <s v="Import"/>
    <s v="South America"/>
    <s v="Brazil"/>
    <s v="Navegantes"/>
    <x v="2"/>
    <x v="1"/>
    <s v="Direct"/>
    <n v="2"/>
    <n v="2"/>
    <n v="48.631999999999998"/>
  </r>
  <r>
    <s v="Import"/>
    <s v="South America"/>
    <s v="Brazil"/>
    <s v="Santos"/>
    <x v="51"/>
    <x v="1"/>
    <s v="Direct"/>
    <n v="2"/>
    <n v="2"/>
    <n v="38.752000000000002"/>
  </r>
  <r>
    <s v="Import"/>
    <s v="South America"/>
    <s v="Brazil"/>
    <s v="Santos"/>
    <x v="17"/>
    <x v="0"/>
    <s v="Direct"/>
    <n v="11"/>
    <n v="0"/>
    <n v="5.93"/>
  </r>
  <r>
    <s v="Import"/>
    <s v="South America"/>
    <s v="Brazil"/>
    <s v="Santos"/>
    <x v="26"/>
    <x v="1"/>
    <s v="Direct"/>
    <n v="1"/>
    <n v="2"/>
    <n v="11.343299999999999"/>
  </r>
  <r>
    <s v="Import"/>
    <s v="South America"/>
    <s v="Brazil"/>
    <s v="Vitoria"/>
    <x v="2"/>
    <x v="1"/>
    <s v="Direct"/>
    <n v="1"/>
    <n v="1"/>
    <n v="25"/>
  </r>
  <r>
    <s v="Import"/>
    <s v="South America"/>
    <s v="Chile"/>
    <s v="Coronel"/>
    <x v="21"/>
    <x v="1"/>
    <s v="Direct"/>
    <n v="2"/>
    <n v="4"/>
    <n v="43.49"/>
  </r>
  <r>
    <s v="Import"/>
    <s v="South America"/>
    <s v="Chile"/>
    <s v="San Vicente"/>
    <x v="59"/>
    <x v="1"/>
    <s v="Direct"/>
    <n v="3"/>
    <n v="6"/>
    <n v="44.414999999999999"/>
  </r>
  <r>
    <s v="Import"/>
    <s v="South America"/>
    <s v="Chile"/>
    <s v="San Vicente"/>
    <x v="43"/>
    <x v="1"/>
    <s v="Direct"/>
    <n v="8"/>
    <n v="16"/>
    <n v="183.249"/>
  </r>
  <r>
    <s v="Import"/>
    <s v="South Pacific"/>
    <s v="Papua New Guinea"/>
    <s v="Papua New Guinea - other"/>
    <x v="96"/>
    <x v="2"/>
    <s v="Direct"/>
    <n v="3"/>
    <n v="0"/>
    <n v="79062.45"/>
  </r>
  <r>
    <s v="Import"/>
    <s v="South-East Asia"/>
    <s v="Cambodia"/>
    <s v="Kompong Som"/>
    <x v="10"/>
    <x v="1"/>
    <s v="Direct"/>
    <n v="1"/>
    <n v="1"/>
    <n v="3.0028999999999999"/>
  </r>
  <r>
    <s v="Import"/>
    <s v="South-East Asia"/>
    <s v="Indonesia"/>
    <s v="Batu Ampar"/>
    <x v="3"/>
    <x v="1"/>
    <s v="Direct"/>
    <n v="1"/>
    <n v="2"/>
    <n v="5.4086999999999996"/>
  </r>
  <r>
    <s v="Import"/>
    <s v="South-East Asia"/>
    <s v="Indonesia"/>
    <s v="Belawan"/>
    <x v="43"/>
    <x v="1"/>
    <s v="Direct"/>
    <n v="1"/>
    <n v="2"/>
    <n v="17.497699999999998"/>
  </r>
  <r>
    <s v="Import"/>
    <s v="South America"/>
    <s v="Chile"/>
    <s v="San Antonio"/>
    <x v="10"/>
    <x v="1"/>
    <s v="Direct"/>
    <n v="1"/>
    <n v="1"/>
    <n v="15.645"/>
  </r>
  <r>
    <s v="Import"/>
    <s v="South America"/>
    <s v="Chile"/>
    <s v="San Vicente"/>
    <x v="47"/>
    <x v="1"/>
    <s v="Direct"/>
    <n v="1"/>
    <n v="2"/>
    <n v="21.122"/>
  </r>
  <r>
    <s v="Import"/>
    <s v="South America"/>
    <s v="Chile"/>
    <s v="Valparaiso"/>
    <x v="3"/>
    <x v="1"/>
    <s v="Direct"/>
    <n v="1"/>
    <n v="2"/>
    <n v="21.492999999999999"/>
  </r>
  <r>
    <s v="Import"/>
    <s v="South America"/>
    <s v="Peru"/>
    <s v="Paita "/>
    <x v="30"/>
    <x v="1"/>
    <s v="Direct"/>
    <n v="1"/>
    <n v="1"/>
    <n v="18.62"/>
  </r>
  <r>
    <s v="Import"/>
    <s v="South Pacific"/>
    <s v="Papua New Guinea"/>
    <s v="Papua New Guinea - other"/>
    <x v="10"/>
    <x v="1"/>
    <s v="Direct"/>
    <n v="1"/>
    <n v="1"/>
    <n v="1.9039999999999999"/>
  </r>
  <r>
    <s v="Import"/>
    <s v="South-East Asia"/>
    <s v="Cambodia"/>
    <s v="Kompong Som"/>
    <x v="61"/>
    <x v="1"/>
    <s v="Direct"/>
    <n v="5"/>
    <n v="6"/>
    <n v="18.687000000000001"/>
  </r>
  <r>
    <s v="Import"/>
    <s v="South-East Asia"/>
    <s v="Cambodia"/>
    <s v="Kompong Som"/>
    <x v="93"/>
    <x v="1"/>
    <s v="Direct"/>
    <n v="7"/>
    <n v="7"/>
    <n v="145.005"/>
  </r>
  <r>
    <s v="Import"/>
    <s v="South-East Asia"/>
    <s v="Indonesia"/>
    <s v="Belawan"/>
    <x v="10"/>
    <x v="1"/>
    <s v="Direct"/>
    <n v="28"/>
    <n v="29"/>
    <n v="595.553"/>
  </r>
  <r>
    <s v="Import"/>
    <s v="South-East Asia"/>
    <s v="Indonesia"/>
    <s v="Belawan"/>
    <x v="5"/>
    <x v="1"/>
    <s v="Direct"/>
    <n v="1"/>
    <n v="1"/>
    <n v="2.2728000000000002"/>
  </r>
  <r>
    <s v="Import"/>
    <s v="South-East Asia"/>
    <s v="Indonesia"/>
    <s v="Belawan"/>
    <x v="17"/>
    <x v="1"/>
    <s v="Direct"/>
    <n v="1"/>
    <n v="2"/>
    <n v="6.25"/>
  </r>
  <r>
    <s v="Import"/>
    <s v="South-East Asia"/>
    <s v="Indonesia"/>
    <s v="Belawan"/>
    <x v="26"/>
    <x v="1"/>
    <s v="Direct"/>
    <n v="1"/>
    <n v="2"/>
    <n v="24"/>
  </r>
  <r>
    <s v="Import"/>
    <s v="South-East Asia"/>
    <s v="Indonesia"/>
    <s v="Jakarta"/>
    <x v="61"/>
    <x v="1"/>
    <s v="Direct"/>
    <n v="11"/>
    <n v="18"/>
    <n v="43.610199999999999"/>
  </r>
  <r>
    <s v="Import"/>
    <s v="South-East Asia"/>
    <s v="Indonesia"/>
    <s v="Jakarta"/>
    <x v="14"/>
    <x v="1"/>
    <s v="Direct"/>
    <n v="9"/>
    <n v="17"/>
    <n v="215.79"/>
  </r>
  <r>
    <s v="Import"/>
    <s v="South-East Asia"/>
    <s v="Indonesia"/>
    <s v="Jakarta"/>
    <x v="2"/>
    <x v="1"/>
    <s v="Direct"/>
    <n v="2"/>
    <n v="2"/>
    <n v="33.920299999999997"/>
  </r>
  <r>
    <s v="Import"/>
    <s v="South-East Asia"/>
    <s v="Indonesia"/>
    <s v="Jakarta"/>
    <x v="4"/>
    <x v="1"/>
    <s v="Direct"/>
    <n v="73"/>
    <n v="85"/>
    <n v="1588.1282000000001"/>
  </r>
  <r>
    <s v="Import"/>
    <s v="South-East Asia"/>
    <s v="Indonesia"/>
    <s v="Jakarta"/>
    <x v="71"/>
    <x v="1"/>
    <s v="Direct"/>
    <n v="8"/>
    <n v="16"/>
    <n v="66.7303"/>
  </r>
  <r>
    <s v="Import"/>
    <s v="South-East Asia"/>
    <s v="Indonesia"/>
    <s v="Jakarta"/>
    <x v="30"/>
    <x v="1"/>
    <s v="Direct"/>
    <n v="2"/>
    <n v="4"/>
    <n v="33.912999999999997"/>
  </r>
  <r>
    <s v="Import"/>
    <s v="South-East Asia"/>
    <s v="Indonesia"/>
    <s v="Jakarta"/>
    <x v="10"/>
    <x v="1"/>
    <s v="Direct"/>
    <n v="74"/>
    <n v="77"/>
    <n v="1742.9078"/>
  </r>
  <r>
    <s v="Import"/>
    <s v="South-East Asia"/>
    <s v="Indonesia"/>
    <s v="Jakarta"/>
    <x v="5"/>
    <x v="1"/>
    <s v="Direct"/>
    <n v="4"/>
    <n v="6"/>
    <n v="22.165099999999999"/>
  </r>
  <r>
    <s v="Import"/>
    <s v="South-East Asia"/>
    <s v="Indonesia"/>
    <s v="Jakarta"/>
    <x v="17"/>
    <x v="0"/>
    <s v="Direct"/>
    <n v="5"/>
    <n v="0"/>
    <n v="90.024000000000001"/>
  </r>
  <r>
    <s v="Import"/>
    <s v="South-East Asia"/>
    <s v="Indonesia"/>
    <s v="Jakarta"/>
    <x v="17"/>
    <x v="1"/>
    <s v="Direct"/>
    <n v="5"/>
    <n v="7"/>
    <n v="29.058700000000002"/>
  </r>
  <r>
    <s v="Import"/>
    <s v="South-East Asia"/>
    <s v="Indonesia"/>
    <s v="Jakarta"/>
    <x v="75"/>
    <x v="1"/>
    <s v="Direct"/>
    <n v="18"/>
    <n v="29"/>
    <n v="164.4357"/>
  </r>
  <r>
    <s v="Import"/>
    <s v="South-East Asia"/>
    <s v="Indonesia"/>
    <s v="Jakarta"/>
    <x v="9"/>
    <x v="1"/>
    <s v="Direct"/>
    <n v="2"/>
    <n v="2"/>
    <n v="1.7250000000000001"/>
  </r>
  <r>
    <s v="Import"/>
    <s v="South-East Asia"/>
    <s v="Indonesia"/>
    <s v="Jakarta"/>
    <x v="18"/>
    <x v="1"/>
    <s v="Direct"/>
    <n v="12"/>
    <n v="17"/>
    <n v="113.54770000000001"/>
  </r>
  <r>
    <s v="Import"/>
    <s v="South-East Asia"/>
    <s v="Indonesia"/>
    <s v="Jakarta"/>
    <x v="84"/>
    <x v="1"/>
    <s v="Direct"/>
    <n v="3"/>
    <n v="3"/>
    <n v="73.739999999999995"/>
  </r>
  <r>
    <s v="Import"/>
    <s v="South-East Asia"/>
    <s v="Indonesia"/>
    <s v="Jakarta"/>
    <x v="26"/>
    <x v="1"/>
    <s v="Direct"/>
    <n v="32"/>
    <n v="57"/>
    <n v="255.9813"/>
  </r>
  <r>
    <s v="Import"/>
    <s v="South-East Asia"/>
    <s v="Indonesia"/>
    <s v="Jakarta"/>
    <x v="40"/>
    <x v="1"/>
    <s v="Direct"/>
    <n v="3"/>
    <n v="4"/>
    <n v="7.1768000000000001"/>
  </r>
  <r>
    <s v="Import"/>
    <s v="South-East Asia"/>
    <s v="Indonesia"/>
    <s v="Makassar"/>
    <x v="42"/>
    <x v="1"/>
    <s v="Direct"/>
    <n v="2"/>
    <n v="2"/>
    <n v="18.605399999999999"/>
  </r>
  <r>
    <s v="Import"/>
    <s v="South-East Asia"/>
    <s v="Indonesia"/>
    <s v="Perawang"/>
    <x v="75"/>
    <x v="1"/>
    <s v="Direct"/>
    <n v="1"/>
    <n v="2"/>
    <n v="17.137"/>
  </r>
  <r>
    <s v="Import"/>
    <s v="East Asia"/>
    <s v="China"/>
    <s v="TAICHENG"/>
    <x v="17"/>
    <x v="1"/>
    <s v="Direct"/>
    <n v="14"/>
    <n v="14"/>
    <n v="269.50599999999997"/>
  </r>
  <r>
    <s v="Import"/>
    <s v="East Asia"/>
    <s v="China"/>
    <s v="Taizhou"/>
    <x v="36"/>
    <x v="1"/>
    <s v="Direct"/>
    <n v="20"/>
    <n v="40"/>
    <n v="102.435"/>
  </r>
  <r>
    <s v="Import"/>
    <s v="East Asia"/>
    <s v="China"/>
    <s v="Tianjinxingang"/>
    <x v="61"/>
    <x v="1"/>
    <s v="Direct"/>
    <n v="3"/>
    <n v="3"/>
    <n v="18.5152"/>
  </r>
  <r>
    <s v="Import"/>
    <s v="East Asia"/>
    <s v="China"/>
    <s v="Tianjinxingang"/>
    <x v="37"/>
    <x v="1"/>
    <s v="Direct"/>
    <n v="9"/>
    <n v="10"/>
    <n v="22"/>
  </r>
  <r>
    <s v="Import"/>
    <s v="East Asia"/>
    <s v="China"/>
    <s v="Tianjinxingang"/>
    <x v="79"/>
    <x v="1"/>
    <s v="Direct"/>
    <n v="3"/>
    <n v="5"/>
    <n v="24.020600000000002"/>
  </r>
  <r>
    <s v="Import"/>
    <s v="East Asia"/>
    <s v="China"/>
    <s v="Tianjinxingang"/>
    <x v="10"/>
    <x v="1"/>
    <s v="Direct"/>
    <n v="189"/>
    <n v="263"/>
    <n v="3766.2015999999999"/>
  </r>
  <r>
    <s v="Import"/>
    <s v="East Asia"/>
    <s v="China"/>
    <s v="Tianjinxingang"/>
    <x v="5"/>
    <x v="1"/>
    <s v="Direct"/>
    <n v="7"/>
    <n v="14"/>
    <n v="102.37"/>
  </r>
  <r>
    <s v="Import"/>
    <s v="East Asia"/>
    <s v="China"/>
    <s v="Tianjinxingang"/>
    <x v="97"/>
    <x v="1"/>
    <s v="Direct"/>
    <n v="5"/>
    <n v="5"/>
    <n v="86.84"/>
  </r>
  <r>
    <s v="Import"/>
    <s v="East Asia"/>
    <s v="China"/>
    <s v="Wuhan"/>
    <x v="42"/>
    <x v="1"/>
    <s v="Direct"/>
    <n v="1"/>
    <n v="1"/>
    <n v="8.4124999999999996"/>
  </r>
  <r>
    <s v="Import"/>
    <s v="East Asia"/>
    <s v="China"/>
    <s v="Wuhan"/>
    <x v="3"/>
    <x v="1"/>
    <s v="Direct"/>
    <n v="2"/>
    <n v="2"/>
    <n v="29.4452"/>
  </r>
  <r>
    <s v="Import"/>
    <s v="East Asia"/>
    <s v="China"/>
    <s v="Wuhan"/>
    <x v="27"/>
    <x v="1"/>
    <s v="Direct"/>
    <n v="3"/>
    <n v="3"/>
    <n v="63.97"/>
  </r>
  <r>
    <s v="Import"/>
    <s v="East Asia"/>
    <s v="China"/>
    <s v="Wuhu"/>
    <x v="75"/>
    <x v="1"/>
    <s v="Direct"/>
    <n v="2"/>
    <n v="2"/>
    <n v="39.7483"/>
  </r>
  <r>
    <s v="Import"/>
    <s v="East Asia"/>
    <s v="China"/>
    <s v="Xiamen"/>
    <x v="42"/>
    <x v="1"/>
    <s v="Direct"/>
    <n v="0"/>
    <n v="0"/>
    <n v="1.2929999999999999"/>
  </r>
  <r>
    <s v="Import"/>
    <s v="East Asia"/>
    <s v="China"/>
    <s v="Xiamen"/>
    <x v="24"/>
    <x v="1"/>
    <s v="Direct"/>
    <n v="37"/>
    <n v="65"/>
    <n v="286.78379999999999"/>
  </r>
  <r>
    <s v="Import"/>
    <s v="East Asia"/>
    <s v="China"/>
    <s v="Xiamen"/>
    <x v="43"/>
    <x v="1"/>
    <s v="Direct"/>
    <n v="1"/>
    <n v="2"/>
    <n v="23.5"/>
  </r>
  <r>
    <s v="Import"/>
    <s v="East Asia"/>
    <s v="China"/>
    <s v="Xiamen"/>
    <x v="27"/>
    <x v="1"/>
    <s v="Direct"/>
    <n v="1"/>
    <n v="1"/>
    <n v="6.74"/>
  </r>
  <r>
    <s v="Import"/>
    <s v="East Asia"/>
    <s v="China"/>
    <s v="Xiamen"/>
    <x v="52"/>
    <x v="1"/>
    <s v="Direct"/>
    <n v="3"/>
    <n v="3"/>
    <n v="21.8628"/>
  </r>
  <r>
    <s v="Import"/>
    <s v="East Asia"/>
    <s v="China"/>
    <s v="Xiaolan"/>
    <x v="40"/>
    <x v="1"/>
    <s v="Direct"/>
    <n v="1"/>
    <n v="2"/>
    <n v="4.3"/>
  </r>
  <r>
    <s v="Import"/>
    <s v="East Asia"/>
    <s v="China"/>
    <s v="Xingang"/>
    <x v="24"/>
    <x v="1"/>
    <s v="Direct"/>
    <n v="1"/>
    <n v="1"/>
    <n v="4.3289999999999997"/>
  </r>
  <r>
    <s v="Import"/>
    <s v="East Asia"/>
    <s v="China"/>
    <s v="Xingang"/>
    <x v="3"/>
    <x v="1"/>
    <s v="Direct"/>
    <n v="8"/>
    <n v="15"/>
    <n v="89.275000000000006"/>
  </r>
  <r>
    <s v="Import"/>
    <s v="East Asia"/>
    <s v="China"/>
    <s v="Xinhui"/>
    <x v="52"/>
    <x v="1"/>
    <s v="Direct"/>
    <n v="9"/>
    <n v="9"/>
    <n v="116.6371"/>
  </r>
  <r>
    <s v="Import"/>
    <s v="East Asia"/>
    <s v="China"/>
    <s v="Yantian"/>
    <x v="83"/>
    <x v="1"/>
    <s v="Direct"/>
    <n v="4"/>
    <n v="5"/>
    <n v="26.241099999999999"/>
  </r>
  <r>
    <s v="Import"/>
    <s v="East Asia"/>
    <s v="China"/>
    <s v="Yantian"/>
    <x v="59"/>
    <x v="1"/>
    <s v="Direct"/>
    <n v="1"/>
    <n v="1"/>
    <n v="4.4225000000000003"/>
  </r>
  <r>
    <s v="Import"/>
    <s v="East Asia"/>
    <s v="China"/>
    <s v="Yantian"/>
    <x v="24"/>
    <x v="1"/>
    <s v="Direct"/>
    <n v="111"/>
    <n v="187"/>
    <n v="808.24659999999994"/>
  </r>
  <r>
    <s v="Import"/>
    <s v="East Asia"/>
    <s v="China"/>
    <s v="Yantian"/>
    <x v="52"/>
    <x v="1"/>
    <s v="Direct"/>
    <n v="1"/>
    <n v="2"/>
    <n v="5.7988999999999997"/>
  </r>
  <r>
    <s v="Import"/>
    <s v="East Asia"/>
    <s v="China"/>
    <s v="Yantian"/>
    <x v="18"/>
    <x v="1"/>
    <s v="Direct"/>
    <n v="53"/>
    <n v="89"/>
    <n v="392.06909999999999"/>
  </r>
  <r>
    <s v="Import"/>
    <s v="East Asia"/>
    <s v="China"/>
    <s v="Yichang"/>
    <x v="4"/>
    <x v="1"/>
    <s v="Direct"/>
    <n v="5"/>
    <n v="5"/>
    <n v="125.78400000000001"/>
  </r>
  <r>
    <s v="Import"/>
    <s v="East Asia"/>
    <s v="China"/>
    <s v="Yueyang"/>
    <x v="4"/>
    <x v="1"/>
    <s v="Direct"/>
    <n v="3"/>
    <n v="3"/>
    <n v="75.180000000000007"/>
  </r>
  <r>
    <s v="Import"/>
    <s v="East Asia"/>
    <s v="China"/>
    <s v="Zhaoqing"/>
    <x v="68"/>
    <x v="1"/>
    <s v="Direct"/>
    <n v="1"/>
    <n v="1"/>
    <n v="9.2409999999999997"/>
  </r>
  <r>
    <s v="Import"/>
    <s v="East Asia"/>
    <s v="China"/>
    <s v="Zhenjiang"/>
    <x v="4"/>
    <x v="1"/>
    <s v="Direct"/>
    <n v="3"/>
    <n v="3"/>
    <n v="63.6"/>
  </r>
  <r>
    <s v="Import"/>
    <s v="East Asia"/>
    <s v="China"/>
    <s v="Zhongshan"/>
    <x v="76"/>
    <x v="1"/>
    <s v="Direct"/>
    <n v="3"/>
    <n v="3"/>
    <n v="19.880099999999999"/>
  </r>
  <r>
    <s v="Import"/>
    <s v="East Asia"/>
    <s v="China"/>
    <s v="Zhongshan"/>
    <x v="40"/>
    <x v="1"/>
    <s v="Direct"/>
    <n v="1"/>
    <n v="2"/>
    <n v="3.1739999999999999"/>
  </r>
  <r>
    <s v="Import"/>
    <s v="East Asia"/>
    <s v="China"/>
    <s v="Zhuhai"/>
    <x v="36"/>
    <x v="1"/>
    <s v="Direct"/>
    <n v="2"/>
    <n v="2"/>
    <n v="9.9814000000000007"/>
  </r>
  <r>
    <s v="Import"/>
    <s v="South-East Asia"/>
    <s v="Indonesia"/>
    <s v="Jakarta"/>
    <x v="68"/>
    <x v="1"/>
    <s v="Direct"/>
    <n v="4"/>
    <n v="5"/>
    <n v="41.605899999999998"/>
  </r>
  <r>
    <s v="Import"/>
    <s v="South-East Asia"/>
    <s v="Indonesia"/>
    <s v="Jakarta"/>
    <x v="37"/>
    <x v="1"/>
    <s v="Direct"/>
    <n v="2"/>
    <n v="4"/>
    <n v="8.8000000000000007"/>
  </r>
  <r>
    <s v="Import"/>
    <s v="South-East Asia"/>
    <s v="Indonesia"/>
    <s v="Jakarta"/>
    <x v="0"/>
    <x v="0"/>
    <s v="Direct"/>
    <n v="2"/>
    <n v="0"/>
    <n v="67.450999999999993"/>
  </r>
  <r>
    <s v="Import"/>
    <s v="South-East Asia"/>
    <s v="Indonesia"/>
    <s v="Jayapura"/>
    <x v="4"/>
    <x v="1"/>
    <s v="Direct"/>
    <n v="2"/>
    <n v="4"/>
    <n v="40.200000000000003"/>
  </r>
  <r>
    <s v="Import"/>
    <s v="South-East Asia"/>
    <s v="Indonesia"/>
    <s v="Semarang"/>
    <x v="43"/>
    <x v="1"/>
    <s v="Direct"/>
    <n v="6"/>
    <n v="9"/>
    <n v="102.60769999999999"/>
  </r>
  <r>
    <s v="Import"/>
    <s v="South-East Asia"/>
    <s v="Indonesia"/>
    <s v="Surabaya"/>
    <x v="56"/>
    <x v="1"/>
    <s v="Direct"/>
    <n v="1"/>
    <n v="1"/>
    <n v="17.875"/>
  </r>
  <r>
    <s v="Import"/>
    <s v="South-East Asia"/>
    <s v="Indonesia"/>
    <s v="Surabaya"/>
    <x v="68"/>
    <x v="1"/>
    <s v="Direct"/>
    <n v="17"/>
    <n v="18"/>
    <n v="288.101"/>
  </r>
  <r>
    <s v="Import"/>
    <s v="South-East Asia"/>
    <s v="Indonesia"/>
    <s v="Surabaya"/>
    <x v="38"/>
    <x v="1"/>
    <s v="Direct"/>
    <n v="2"/>
    <n v="2"/>
    <n v="40.243400000000001"/>
  </r>
  <r>
    <s v="Import"/>
    <s v="South-East Asia"/>
    <s v="Indonesia"/>
    <s v="Surabaya"/>
    <x v="79"/>
    <x v="1"/>
    <s v="Direct"/>
    <n v="1"/>
    <n v="1"/>
    <n v="25.152999999999999"/>
  </r>
  <r>
    <s v="Import"/>
    <s v="South-East Asia"/>
    <s v="Indonesia"/>
    <s v="Surabaya"/>
    <x v="10"/>
    <x v="1"/>
    <s v="Direct"/>
    <n v="7"/>
    <n v="12"/>
    <n v="72.595600000000005"/>
  </r>
  <r>
    <s v="Import"/>
    <s v="South-East Asia"/>
    <s v="Indonesia"/>
    <s v="Surabaya"/>
    <x v="72"/>
    <x v="1"/>
    <s v="Direct"/>
    <n v="3"/>
    <n v="6"/>
    <n v="49.369"/>
  </r>
  <r>
    <s v="Import"/>
    <s v="South-East Asia"/>
    <s v="Malaysia"/>
    <s v="Kuching"/>
    <x v="3"/>
    <x v="1"/>
    <s v="Direct"/>
    <n v="1"/>
    <n v="1"/>
    <n v="21.77"/>
  </r>
  <r>
    <s v="Import"/>
    <s v="South-East Asia"/>
    <s v="Malaysia"/>
    <s v="Labuan, Sabah"/>
    <x v="3"/>
    <x v="1"/>
    <s v="Direct"/>
    <n v="1"/>
    <n v="1"/>
    <n v="4.2039999999999997"/>
  </r>
  <r>
    <s v="Import"/>
    <s v="South-East Asia"/>
    <s v="Malaysia"/>
    <s v="Pasir Gudang"/>
    <x v="4"/>
    <x v="1"/>
    <s v="Direct"/>
    <n v="3"/>
    <n v="3"/>
    <n v="49.555500000000002"/>
  </r>
  <r>
    <s v="Import"/>
    <s v="South-East Asia"/>
    <s v="Malaysia"/>
    <s v="Pasir Gudang"/>
    <x v="24"/>
    <x v="1"/>
    <s v="Direct"/>
    <n v="35"/>
    <n v="67"/>
    <n v="260.8442"/>
  </r>
  <r>
    <s v="Import"/>
    <s v="South-East Asia"/>
    <s v="Malaysia"/>
    <s v="Pasir Gudang"/>
    <x v="67"/>
    <x v="1"/>
    <s v="Direct"/>
    <n v="3"/>
    <n v="6"/>
    <n v="71.286000000000001"/>
  </r>
  <r>
    <s v="Import"/>
    <s v="South-East Asia"/>
    <s v="Malaysia"/>
    <s v="Pasir Gudang"/>
    <x v="22"/>
    <x v="1"/>
    <s v="Direct"/>
    <n v="1"/>
    <n v="2"/>
    <n v="18.538599999999999"/>
  </r>
  <r>
    <s v="Import"/>
    <s v="South-East Asia"/>
    <s v="Malaysia"/>
    <s v="Pasir Gudang"/>
    <x v="52"/>
    <x v="1"/>
    <s v="Direct"/>
    <n v="2"/>
    <n v="3"/>
    <n v="27.9346"/>
  </r>
  <r>
    <s v="Import"/>
    <s v="South-East Asia"/>
    <s v="Malaysia"/>
    <s v="Pasir Gudang"/>
    <x v="75"/>
    <x v="1"/>
    <s v="Direct"/>
    <n v="7"/>
    <n v="12"/>
    <n v="50.151299999999999"/>
  </r>
  <r>
    <s v="Import"/>
    <s v="South-East Asia"/>
    <s v="Malaysia"/>
    <s v="Penang"/>
    <x v="14"/>
    <x v="1"/>
    <s v="Direct"/>
    <n v="1"/>
    <n v="1"/>
    <n v="14"/>
  </r>
  <r>
    <s v="Import"/>
    <s v="South-East Asia"/>
    <s v="Malaysia"/>
    <s v="Penang"/>
    <x v="21"/>
    <x v="1"/>
    <s v="Direct"/>
    <n v="22"/>
    <n v="44"/>
    <n v="167.6472"/>
  </r>
  <r>
    <s v="Import"/>
    <s v="South-East Asia"/>
    <s v="Malaysia"/>
    <s v="Penang"/>
    <x v="42"/>
    <x v="1"/>
    <s v="Direct"/>
    <n v="2"/>
    <n v="3"/>
    <n v="31.3446"/>
  </r>
  <r>
    <s v="Import"/>
    <s v="South-East Asia"/>
    <s v="Malaysia"/>
    <s v="Penang"/>
    <x v="3"/>
    <x v="1"/>
    <s v="Direct"/>
    <n v="3"/>
    <n v="5"/>
    <n v="4.3769999999999998"/>
  </r>
  <r>
    <s v="Import"/>
    <s v="South-East Asia"/>
    <s v="Malaysia"/>
    <s v="Penang"/>
    <x v="52"/>
    <x v="1"/>
    <s v="Direct"/>
    <n v="3"/>
    <n v="5"/>
    <n v="57.194899999999997"/>
  </r>
  <r>
    <s v="Import"/>
    <s v="South-East Asia"/>
    <s v="Malaysia"/>
    <s v="Penang"/>
    <x v="76"/>
    <x v="1"/>
    <s v="Direct"/>
    <n v="43"/>
    <n v="84"/>
    <n v="869.1"/>
  </r>
  <r>
    <s v="Import"/>
    <s v="South-East Asia"/>
    <s v="Malaysia"/>
    <s v="Port Klang"/>
    <x v="14"/>
    <x v="1"/>
    <s v="Direct"/>
    <n v="28"/>
    <n v="39"/>
    <n v="569.89200000000005"/>
  </r>
  <r>
    <s v="Import"/>
    <s v="South-East Asia"/>
    <s v="Malaysia"/>
    <s v="Port Klang"/>
    <x v="2"/>
    <x v="1"/>
    <s v="Direct"/>
    <n v="2"/>
    <n v="3"/>
    <n v="29.552199999999999"/>
  </r>
  <r>
    <s v="Import"/>
    <s v="South-East Asia"/>
    <s v="Malaysia"/>
    <s v="Port Klang"/>
    <x v="4"/>
    <x v="1"/>
    <s v="Direct"/>
    <n v="19"/>
    <n v="20"/>
    <n v="371.10070000000002"/>
  </r>
  <r>
    <s v="Import"/>
    <s v="South-East Asia"/>
    <s v="Malaysia"/>
    <s v="Port Klang"/>
    <x v="42"/>
    <x v="1"/>
    <s v="Direct"/>
    <n v="1"/>
    <n v="1"/>
    <n v="9.0749999999999993"/>
  </r>
  <r>
    <s v="Import"/>
    <s v="East Asia"/>
    <s v="Hong Kong"/>
    <s v="Hong Kong"/>
    <x v="4"/>
    <x v="1"/>
    <s v="Direct"/>
    <n v="2"/>
    <n v="2"/>
    <n v="5.2443"/>
  </r>
  <r>
    <s v="Import"/>
    <s v="East Asia"/>
    <s v="Hong Kong"/>
    <s v="Hong Kong"/>
    <x v="76"/>
    <x v="1"/>
    <s v="Direct"/>
    <n v="3"/>
    <n v="4"/>
    <n v="32.507399999999997"/>
  </r>
  <r>
    <s v="Import"/>
    <s v="East Asia"/>
    <s v="Hong Kong"/>
    <s v="Hong Kong"/>
    <x v="40"/>
    <x v="1"/>
    <s v="Direct"/>
    <n v="5"/>
    <n v="7"/>
    <n v="19.620799999999999"/>
  </r>
  <r>
    <s v="Import"/>
    <s v="East Asia"/>
    <s v="Korea, Republic of"/>
    <s v="Busan"/>
    <x v="4"/>
    <x v="1"/>
    <s v="Direct"/>
    <n v="44"/>
    <n v="44"/>
    <n v="697.2749"/>
  </r>
  <r>
    <s v="Import"/>
    <s v="East Asia"/>
    <s v="Korea, Republic of"/>
    <s v="Busan"/>
    <x v="21"/>
    <x v="1"/>
    <s v="Direct"/>
    <n v="1"/>
    <n v="2"/>
    <n v="17.388000000000002"/>
  </r>
  <r>
    <s v="Import"/>
    <s v="East Asia"/>
    <s v="Korea, Republic of"/>
    <s v="Busan"/>
    <x v="29"/>
    <x v="1"/>
    <s v="Direct"/>
    <n v="1"/>
    <n v="2"/>
    <n v="5.2510000000000003"/>
  </r>
  <r>
    <s v="Import"/>
    <s v="East Asia"/>
    <s v="Korea, Republic of"/>
    <s v="Busan"/>
    <x v="67"/>
    <x v="0"/>
    <s v="Direct"/>
    <n v="751"/>
    <n v="0"/>
    <n v="1364.818"/>
  </r>
  <r>
    <s v="Import"/>
    <s v="East Asia"/>
    <s v="Korea, Republic of"/>
    <s v="Busan"/>
    <x v="75"/>
    <x v="1"/>
    <s v="Direct"/>
    <n v="25"/>
    <n v="30"/>
    <n v="441.24779999999998"/>
  </r>
  <r>
    <s v="Import"/>
    <s v="East Asia"/>
    <s v="Korea, Republic of"/>
    <s v="Busan"/>
    <x v="0"/>
    <x v="1"/>
    <s v="Direct"/>
    <n v="1"/>
    <n v="2"/>
    <n v="6.95"/>
  </r>
  <r>
    <s v="Import"/>
    <s v="East Asia"/>
    <s v="Korea, Republic of"/>
    <s v="Incheon"/>
    <x v="68"/>
    <x v="1"/>
    <s v="Direct"/>
    <n v="1"/>
    <n v="1"/>
    <n v="12.909000000000001"/>
  </r>
  <r>
    <s v="Import"/>
    <s v="East Asia"/>
    <s v="Korea, Republic of"/>
    <s v="Incheon"/>
    <x v="67"/>
    <x v="1"/>
    <s v="Direct"/>
    <n v="33"/>
    <n v="33"/>
    <n v="840.58100000000002"/>
  </r>
  <r>
    <s v="Import"/>
    <s v="East Asia"/>
    <s v="Korea, Republic of"/>
    <s v="Masan"/>
    <x v="17"/>
    <x v="0"/>
    <s v="Direct"/>
    <n v="1"/>
    <n v="0"/>
    <n v="8.9999999999999993E-3"/>
  </r>
  <r>
    <s v="Import"/>
    <s v="East Asia"/>
    <s v="Taiwan"/>
    <s v="Kaohsiung"/>
    <x v="24"/>
    <x v="1"/>
    <s v="Direct"/>
    <n v="10"/>
    <n v="14"/>
    <n v="66.429100000000005"/>
  </r>
  <r>
    <s v="Import"/>
    <s v="East Asia"/>
    <s v="Taiwan"/>
    <s v="Kaohsiung"/>
    <x v="3"/>
    <x v="1"/>
    <s v="Direct"/>
    <n v="13"/>
    <n v="15"/>
    <n v="97.889399999999995"/>
  </r>
  <r>
    <s v="Import"/>
    <s v="East Asia"/>
    <s v="Taiwan"/>
    <s v="Kaohsiung"/>
    <x v="52"/>
    <x v="1"/>
    <s v="Direct"/>
    <n v="2"/>
    <n v="2"/>
    <n v="31.647200000000002"/>
  </r>
  <r>
    <s v="Import"/>
    <s v="East Asia"/>
    <s v="Taiwan"/>
    <s v="Keelung"/>
    <x v="4"/>
    <x v="1"/>
    <s v="Direct"/>
    <n v="2"/>
    <n v="2"/>
    <n v="48.695999999999998"/>
  </r>
  <r>
    <s v="Import"/>
    <s v="East Asia"/>
    <s v="Taiwan"/>
    <s v="Keelung"/>
    <x v="27"/>
    <x v="1"/>
    <s v="Direct"/>
    <n v="1"/>
    <n v="1"/>
    <n v="9.2360000000000007"/>
  </r>
  <r>
    <s v="Import"/>
    <s v="East Asia"/>
    <s v="Taiwan"/>
    <s v="Taichung"/>
    <x v="38"/>
    <x v="1"/>
    <s v="Direct"/>
    <n v="4"/>
    <n v="8"/>
    <n v="30.5"/>
  </r>
  <r>
    <s v="Import"/>
    <s v="East Asia"/>
    <s v="Taiwan"/>
    <s v="Taichung"/>
    <x v="10"/>
    <x v="1"/>
    <s v="Direct"/>
    <n v="7"/>
    <n v="7"/>
    <n v="80.268199999999993"/>
  </r>
  <r>
    <s v="Import"/>
    <s v="East Asia"/>
    <s v="Taiwan"/>
    <s v="Taichung"/>
    <x v="18"/>
    <x v="1"/>
    <s v="Direct"/>
    <n v="3"/>
    <n v="5"/>
    <n v="35.850299999999997"/>
  </r>
  <r>
    <s v="Import"/>
    <s v="East Asia"/>
    <s v="Taiwan"/>
    <s v="Taichung"/>
    <x v="26"/>
    <x v="1"/>
    <s v="Direct"/>
    <n v="4"/>
    <n v="6"/>
    <n v="36.564100000000003"/>
  </r>
  <r>
    <s v="Import"/>
    <s v="East Asia"/>
    <s v="Taiwan"/>
    <s v="Taichung"/>
    <x v="72"/>
    <x v="1"/>
    <s v="Direct"/>
    <n v="1"/>
    <n v="1"/>
    <n v="5.4589999999999996"/>
  </r>
  <r>
    <s v="Import"/>
    <s v="East Asia"/>
    <s v="Taiwan"/>
    <s v="Taipei"/>
    <x v="21"/>
    <x v="1"/>
    <s v="Direct"/>
    <n v="1"/>
    <n v="1"/>
    <n v="19.965"/>
  </r>
  <r>
    <s v="Import"/>
    <s v="East Asia"/>
    <s v="Taiwan"/>
    <s v="Taipei"/>
    <x v="40"/>
    <x v="1"/>
    <s v="Direct"/>
    <n v="1"/>
    <n v="2"/>
    <n v="2.2311000000000001"/>
  </r>
  <r>
    <s v="Import"/>
    <s v="East Asia"/>
    <s v="Taiwan"/>
    <s v="Taoyuan"/>
    <x v="3"/>
    <x v="1"/>
    <s v="Direct"/>
    <n v="2"/>
    <n v="4"/>
    <n v="13.531499999999999"/>
  </r>
  <r>
    <s v="Import"/>
    <s v="East Asia"/>
    <s v="Taiwan"/>
    <s v="Taoyuan"/>
    <x v="52"/>
    <x v="1"/>
    <s v="Direct"/>
    <n v="1"/>
    <n v="1"/>
    <n v="6.1459999999999999"/>
  </r>
  <r>
    <s v="Import"/>
    <s v="East Asia"/>
    <s v="Taiwan"/>
    <s v="Taoyuan"/>
    <x v="26"/>
    <x v="1"/>
    <s v="Direct"/>
    <n v="9"/>
    <n v="12"/>
    <n v="56.823500000000003"/>
  </r>
  <r>
    <s v="Import"/>
    <s v="Eastern Europe and Russia"/>
    <s v="Bulgaria"/>
    <s v="Bourgas"/>
    <x v="30"/>
    <x v="1"/>
    <s v="Direct"/>
    <n v="1"/>
    <n v="1"/>
    <n v="18.149999999999999"/>
  </r>
  <r>
    <s v="Import"/>
    <s v="Eastern Europe and Russia"/>
    <s v="Estonia"/>
    <s v="Tallinn"/>
    <x v="45"/>
    <x v="1"/>
    <s v="Direct"/>
    <n v="1"/>
    <n v="1"/>
    <n v="10.2325"/>
  </r>
  <r>
    <s v="Import"/>
    <s v="Eastern Europe and Russia"/>
    <s v="Poland"/>
    <s v="Gdansk"/>
    <x v="17"/>
    <x v="1"/>
    <s v="Direct"/>
    <n v="1"/>
    <n v="2"/>
    <n v="21.515000000000001"/>
  </r>
  <r>
    <s v="Import"/>
    <s v="South-East Asia"/>
    <s v="Malaysia"/>
    <s v="Port Klang"/>
    <x v="67"/>
    <x v="1"/>
    <s v="Direct"/>
    <n v="36"/>
    <n v="36"/>
    <n v="924.19600000000003"/>
  </r>
  <r>
    <s v="Import"/>
    <s v="South-East Asia"/>
    <s v="Malaysia"/>
    <s v="Port Klang"/>
    <x v="86"/>
    <x v="1"/>
    <s v="Direct"/>
    <n v="13"/>
    <n v="13"/>
    <n v="264.57"/>
  </r>
  <r>
    <s v="Import"/>
    <s v="South-East Asia"/>
    <s v="Malaysia"/>
    <s v="Port Klang"/>
    <x v="22"/>
    <x v="1"/>
    <s v="Direct"/>
    <n v="6"/>
    <n v="11"/>
    <n v="53.508600000000001"/>
  </r>
  <r>
    <s v="Import"/>
    <s v="South-East Asia"/>
    <s v="Malaysia"/>
    <s v="Port Klang"/>
    <x v="27"/>
    <x v="1"/>
    <s v="Direct"/>
    <n v="1"/>
    <n v="1"/>
    <n v="13.227600000000001"/>
  </r>
  <r>
    <s v="Import"/>
    <s v="South-East Asia"/>
    <s v="Malaysia"/>
    <s v="Port Klang"/>
    <x v="75"/>
    <x v="1"/>
    <s v="Direct"/>
    <n v="21"/>
    <n v="36"/>
    <n v="208.5282"/>
  </r>
  <r>
    <s v="Import"/>
    <s v="South-East Asia"/>
    <s v="Malaysia"/>
    <s v="Port Klang"/>
    <x v="76"/>
    <x v="1"/>
    <s v="Direct"/>
    <n v="5"/>
    <n v="9"/>
    <n v="48.345500000000001"/>
  </r>
  <r>
    <s v="Import"/>
    <s v="South-East Asia"/>
    <s v="Malaysia"/>
    <s v="Port Klang"/>
    <x v="40"/>
    <x v="1"/>
    <s v="Direct"/>
    <n v="3"/>
    <n v="5"/>
    <n v="16.3081"/>
  </r>
  <r>
    <s v="Import"/>
    <s v="South-East Asia"/>
    <s v="Malaysia"/>
    <s v="Sibu"/>
    <x v="43"/>
    <x v="1"/>
    <s v="Direct"/>
    <n v="1"/>
    <n v="1"/>
    <n v="16.619199999999999"/>
  </r>
  <r>
    <s v="Import"/>
    <s v="South-East Asia"/>
    <s v="Malaysia"/>
    <s v="Tanjung Pelapas"/>
    <x v="24"/>
    <x v="1"/>
    <s v="Direct"/>
    <n v="22"/>
    <n v="38"/>
    <n v="164.6293"/>
  </r>
  <r>
    <s v="Import"/>
    <s v="South-East Asia"/>
    <s v="Malaysia"/>
    <s v="Tanjung Pelapas"/>
    <x v="3"/>
    <x v="1"/>
    <s v="Direct"/>
    <n v="4"/>
    <n v="5"/>
    <n v="52.547600000000003"/>
  </r>
  <r>
    <s v="Import"/>
    <s v="South-East Asia"/>
    <s v="Malaysia"/>
    <s v="Tanjung Pelapas"/>
    <x v="52"/>
    <x v="1"/>
    <s v="Direct"/>
    <n v="8"/>
    <n v="10"/>
    <n v="122.08029999999999"/>
  </r>
  <r>
    <s v="Import"/>
    <s v="South-East Asia"/>
    <s v="Malaysia"/>
    <s v="Tanjung Pelapas"/>
    <x v="76"/>
    <x v="1"/>
    <s v="Direct"/>
    <n v="2"/>
    <n v="2"/>
    <n v="14.9634"/>
  </r>
  <r>
    <s v="Import"/>
    <s v="South-East Asia"/>
    <s v="Malaysia"/>
    <s v="Westport/Port Klang"/>
    <x v="43"/>
    <x v="1"/>
    <s v="Direct"/>
    <n v="2"/>
    <n v="2"/>
    <n v="18.88"/>
  </r>
  <r>
    <s v="Import"/>
    <s v="South-East Asia"/>
    <s v="Philippines"/>
    <s v="Cebu"/>
    <x v="10"/>
    <x v="1"/>
    <s v="Direct"/>
    <n v="1"/>
    <n v="1"/>
    <n v="11"/>
  </r>
  <r>
    <s v="Import"/>
    <s v="South-East Asia"/>
    <s v="Philippines"/>
    <s v="Manila"/>
    <x v="10"/>
    <x v="1"/>
    <s v="Direct"/>
    <n v="1"/>
    <n v="1"/>
    <n v="7.0369999999999999"/>
  </r>
  <r>
    <s v="Import"/>
    <s v="South-East Asia"/>
    <s v="Philippines"/>
    <s v="Manila"/>
    <x v="17"/>
    <x v="1"/>
    <s v="Direct"/>
    <n v="4"/>
    <n v="5"/>
    <n v="65.094099999999997"/>
  </r>
  <r>
    <s v="Import"/>
    <s v="South-East Asia"/>
    <s v="Philippines"/>
    <s v="Manila"/>
    <x v="7"/>
    <x v="1"/>
    <s v="Direct"/>
    <n v="1"/>
    <n v="1"/>
    <n v="1.641"/>
  </r>
  <r>
    <s v="Import"/>
    <s v="South-East Asia"/>
    <s v="Philippines"/>
    <s v="Philippines - other"/>
    <x v="4"/>
    <x v="1"/>
    <s v="Direct"/>
    <n v="2"/>
    <n v="4"/>
    <n v="40.200000000000003"/>
  </r>
  <r>
    <s v="Import"/>
    <s v="South-East Asia"/>
    <s v="Philippines"/>
    <s v="Subic Bay"/>
    <x v="22"/>
    <x v="1"/>
    <s v="Direct"/>
    <n v="2"/>
    <n v="2"/>
    <n v="6.8819999999999997"/>
  </r>
  <r>
    <s v="Import"/>
    <s v="South-East Asia"/>
    <s v="Singapore"/>
    <s v="Singapore"/>
    <x v="51"/>
    <x v="1"/>
    <s v="Direct"/>
    <n v="2"/>
    <n v="2"/>
    <n v="37.412799999999997"/>
  </r>
  <r>
    <s v="Import"/>
    <s v="South-East Asia"/>
    <s v="Singapore"/>
    <s v="Singapore"/>
    <x v="83"/>
    <x v="1"/>
    <s v="Direct"/>
    <n v="1"/>
    <n v="2"/>
    <n v="19.853999999999999"/>
  </r>
  <r>
    <s v="Import"/>
    <s v="South-East Asia"/>
    <s v="Singapore"/>
    <s v="Singapore"/>
    <x v="3"/>
    <x v="1"/>
    <s v="Direct"/>
    <n v="62"/>
    <n v="97"/>
    <n v="760.91930000000002"/>
  </r>
  <r>
    <s v="Import"/>
    <s v="South-East Asia"/>
    <s v="Singapore"/>
    <s v="Singapore"/>
    <x v="10"/>
    <x v="0"/>
    <s v="Direct"/>
    <n v="53"/>
    <n v="0"/>
    <n v="270.99110000000002"/>
  </r>
  <r>
    <s v="Import"/>
    <s v="South-East Asia"/>
    <s v="Singapore"/>
    <s v="Singapore"/>
    <x v="16"/>
    <x v="0"/>
    <s v="Direct"/>
    <n v="7"/>
    <n v="0"/>
    <n v="11.087999999999999"/>
  </r>
  <r>
    <s v="Import"/>
    <s v="South-East Asia"/>
    <s v="Singapore"/>
    <s v="Singapore"/>
    <x v="54"/>
    <x v="1"/>
    <s v="Direct"/>
    <n v="4"/>
    <n v="4"/>
    <n v="46.621499999999997"/>
  </r>
  <r>
    <s v="Import"/>
    <s v="South-East Asia"/>
    <s v="Singapore"/>
    <s v="Singapore"/>
    <x v="34"/>
    <x v="1"/>
    <s v="Direct"/>
    <n v="3"/>
    <n v="3"/>
    <n v="63.36"/>
  </r>
  <r>
    <s v="Import"/>
    <s v="South-East Asia"/>
    <s v="Singapore"/>
    <s v="Singapore"/>
    <x v="9"/>
    <x v="1"/>
    <s v="Direct"/>
    <n v="24"/>
    <n v="37"/>
    <n v="251.79560000000001"/>
  </r>
  <r>
    <s v="Import"/>
    <s v="South-East Asia"/>
    <s v="Singapore"/>
    <s v="Singapore"/>
    <x v="28"/>
    <x v="1"/>
    <s v="Direct"/>
    <n v="223"/>
    <n v="224"/>
    <n v="3824.4580999999998"/>
  </r>
  <r>
    <s v="Import"/>
    <s v="South-East Asia"/>
    <s v="Singapore"/>
    <s v="Singapore"/>
    <x v="18"/>
    <x v="1"/>
    <s v="Direct"/>
    <n v="15"/>
    <n v="26"/>
    <n v="175.24080000000001"/>
  </r>
  <r>
    <s v="Import"/>
    <s v="Eastern Europe and Russia"/>
    <s v="Poland"/>
    <s v="Gdansk"/>
    <x v="40"/>
    <x v="1"/>
    <s v="Direct"/>
    <n v="1"/>
    <n v="2"/>
    <n v="4.9619999999999997"/>
  </r>
  <r>
    <s v="Import"/>
    <s v="Eastern Europe and Russia"/>
    <s v="Poland"/>
    <s v="Gdynia"/>
    <x v="36"/>
    <x v="1"/>
    <s v="Direct"/>
    <n v="6"/>
    <n v="12"/>
    <n v="40.040399999999998"/>
  </r>
  <r>
    <s v="Import"/>
    <s v="Eastern Europe and Russia"/>
    <s v="Poland"/>
    <s v="Gdynia"/>
    <x v="26"/>
    <x v="1"/>
    <s v="Direct"/>
    <n v="3"/>
    <n v="5"/>
    <n v="29.575199999999999"/>
  </r>
  <r>
    <s v="Import"/>
    <s v="Eastern Europe and Russia"/>
    <s v="Poland"/>
    <s v="Zarow"/>
    <x v="36"/>
    <x v="1"/>
    <s v="Direct"/>
    <n v="3"/>
    <n v="6"/>
    <n v="18.899999999999999"/>
  </r>
  <r>
    <s v="Import"/>
    <s v="Eastern Europe and Russia"/>
    <s v="Romania"/>
    <s v="Constantza"/>
    <x v="3"/>
    <x v="1"/>
    <s v="Direct"/>
    <n v="3"/>
    <n v="5"/>
    <n v="23.03"/>
  </r>
  <r>
    <s v="Import"/>
    <s v="Eastern Europe and Russia"/>
    <s v="Russia"/>
    <s v="St Petersburg"/>
    <x v="10"/>
    <x v="1"/>
    <s v="Direct"/>
    <n v="1"/>
    <n v="1"/>
    <n v="6.6721000000000004"/>
  </r>
  <r>
    <s v="Import"/>
    <s v="Indian Ocean Islands"/>
    <s v="Christmas Island"/>
    <s v="Christmas Island "/>
    <x v="37"/>
    <x v="1"/>
    <s v="Direct"/>
    <n v="25"/>
    <n v="25"/>
    <n v="50"/>
  </r>
  <r>
    <s v="Import"/>
    <s v="Indian Ocean Islands"/>
    <s v="Mauritius"/>
    <s v="Port Louis"/>
    <x v="42"/>
    <x v="1"/>
    <s v="Direct"/>
    <n v="2"/>
    <n v="2"/>
    <n v="12.048999999999999"/>
  </r>
  <r>
    <s v="Import"/>
    <s v="Indian Ocean Islands"/>
    <s v="Seychelles"/>
    <s v="Port Victoria"/>
    <x v="34"/>
    <x v="1"/>
    <s v="Direct"/>
    <n v="5"/>
    <n v="5"/>
    <n v="100.27200000000001"/>
  </r>
  <r>
    <s v="Import"/>
    <s v="Japan"/>
    <s v="Japan"/>
    <s v="Hakata"/>
    <x v="54"/>
    <x v="1"/>
    <s v="Direct"/>
    <n v="1"/>
    <n v="1"/>
    <n v="18.48"/>
  </r>
  <r>
    <s v="Import"/>
    <s v="Japan"/>
    <s v="Japan"/>
    <s v="Hakata"/>
    <x v="26"/>
    <x v="1"/>
    <s v="Direct"/>
    <n v="16"/>
    <n v="32"/>
    <n v="163.2433"/>
  </r>
  <r>
    <s v="Import"/>
    <s v="Japan"/>
    <s v="Japan"/>
    <s v="Higashiharima"/>
    <x v="0"/>
    <x v="0"/>
    <s v="Direct"/>
    <n v="4"/>
    <n v="0"/>
    <n v="149.9"/>
  </r>
  <r>
    <s v="Import"/>
    <s v="Japan"/>
    <s v="Japan"/>
    <s v="Imari"/>
    <x v="34"/>
    <x v="1"/>
    <s v="Direct"/>
    <n v="1"/>
    <n v="1"/>
    <n v="17.600000000000001"/>
  </r>
  <r>
    <s v="Import"/>
    <s v="Japan"/>
    <s v="Japan"/>
    <s v="Kanda"/>
    <x v="16"/>
    <x v="0"/>
    <s v="Direct"/>
    <n v="262"/>
    <n v="0"/>
    <n v="477.04"/>
  </r>
  <r>
    <s v="Import"/>
    <s v="Japan"/>
    <s v="Japan"/>
    <s v="Kobe"/>
    <x v="17"/>
    <x v="1"/>
    <s v="Direct"/>
    <n v="4"/>
    <n v="6"/>
    <n v="37.296999999999997"/>
  </r>
  <r>
    <s v="Import"/>
    <s v="Japan"/>
    <s v="Japan"/>
    <s v="Kobe"/>
    <x v="72"/>
    <x v="1"/>
    <s v="Direct"/>
    <n v="1"/>
    <n v="1"/>
    <n v="15.32"/>
  </r>
  <r>
    <s v="Import"/>
    <s v="Japan"/>
    <s v="Japan"/>
    <s v="Moji"/>
    <x v="76"/>
    <x v="1"/>
    <s v="Direct"/>
    <n v="1"/>
    <n v="1"/>
    <n v="6.4640000000000004"/>
  </r>
  <r>
    <s v="Import"/>
    <s v="Japan"/>
    <s v="Japan"/>
    <s v="Nagoya"/>
    <x v="16"/>
    <x v="0"/>
    <s v="Direct"/>
    <n v="1615"/>
    <n v="0"/>
    <n v="2748.98"/>
  </r>
  <r>
    <s v="Import"/>
    <s v="Japan"/>
    <s v="Japan"/>
    <s v="Nagoya"/>
    <x v="17"/>
    <x v="0"/>
    <s v="Direct"/>
    <n v="3"/>
    <n v="0"/>
    <n v="0.68"/>
  </r>
  <r>
    <s v="Import"/>
    <s v="Japan"/>
    <s v="Japan"/>
    <s v="Nagoya"/>
    <x v="26"/>
    <x v="1"/>
    <s v="Direct"/>
    <n v="3"/>
    <n v="6"/>
    <n v="20.8108"/>
  </r>
  <r>
    <s v="Import"/>
    <s v="Japan"/>
    <s v="Japan"/>
    <s v="Osaka"/>
    <x v="3"/>
    <x v="1"/>
    <s v="Direct"/>
    <n v="2"/>
    <n v="3"/>
    <n v="30.25"/>
  </r>
  <r>
    <s v="Import"/>
    <s v="Japan"/>
    <s v="Japan"/>
    <s v="Osaka"/>
    <x v="26"/>
    <x v="1"/>
    <s v="Direct"/>
    <n v="2"/>
    <n v="4"/>
    <n v="19.007000000000001"/>
  </r>
  <r>
    <s v="Import"/>
    <s v="Japan"/>
    <s v="Japan"/>
    <s v="Osaka"/>
    <x v="91"/>
    <x v="1"/>
    <s v="Direct"/>
    <n v="10"/>
    <n v="10"/>
    <n v="202.05"/>
  </r>
  <r>
    <s v="Import"/>
    <s v="Japan"/>
    <s v="Japan"/>
    <s v="Tokuyama"/>
    <x v="28"/>
    <x v="1"/>
    <s v="Direct"/>
    <n v="1"/>
    <n v="1"/>
    <n v="17.971"/>
  </r>
  <r>
    <s v="Import"/>
    <s v="Japan"/>
    <s v="Japan"/>
    <s v="Tokyo"/>
    <x v="72"/>
    <x v="1"/>
    <s v="Direct"/>
    <n v="1"/>
    <n v="1"/>
    <n v="3.2629999999999999"/>
  </r>
  <r>
    <s v="Import"/>
    <s v="Japan"/>
    <s v="Japan"/>
    <s v="Tomakomai"/>
    <x v="57"/>
    <x v="1"/>
    <s v="Direct"/>
    <n v="2"/>
    <n v="2"/>
    <n v="41.88"/>
  </r>
  <r>
    <s v="Import"/>
    <s v="Japan"/>
    <s v="Japan"/>
    <s v="Yokkaichi"/>
    <x v="26"/>
    <x v="1"/>
    <s v="Direct"/>
    <n v="4"/>
    <n v="8"/>
    <n v="44.487000000000002"/>
  </r>
  <r>
    <s v="Import"/>
    <s v="Japan"/>
    <s v="Japan"/>
    <s v="Yokohama"/>
    <x v="10"/>
    <x v="1"/>
    <s v="Direct"/>
    <n v="1"/>
    <n v="1"/>
    <n v="2.4129999999999998"/>
  </r>
  <r>
    <s v="Import"/>
    <s v="Japan"/>
    <s v="Japan"/>
    <s v="Yokohama"/>
    <x v="17"/>
    <x v="1"/>
    <s v="Direct"/>
    <n v="29"/>
    <n v="50"/>
    <n v="351.34"/>
  </r>
  <r>
    <s v="Import"/>
    <s v="Japan"/>
    <s v="Japan"/>
    <s v="Yokohama"/>
    <x v="72"/>
    <x v="1"/>
    <s v="Direct"/>
    <n v="1"/>
    <n v="2"/>
    <n v="5.5810000000000004"/>
  </r>
  <r>
    <s v="Import"/>
    <s v="Mediterranean"/>
    <s v="Croatia"/>
    <s v="Ploce"/>
    <x v="56"/>
    <x v="1"/>
    <s v="Direct"/>
    <n v="1"/>
    <n v="1"/>
    <n v="20.224"/>
  </r>
  <r>
    <s v="Import"/>
    <s v="Mediterranean"/>
    <s v="Italy"/>
    <s v="Ancona"/>
    <x v="24"/>
    <x v="1"/>
    <s v="Direct"/>
    <n v="1"/>
    <n v="1"/>
    <n v="3.3203999999999998"/>
  </r>
  <r>
    <s v="Import"/>
    <s v="Mediterranean"/>
    <s v="Italy"/>
    <s v="Ancona"/>
    <x v="18"/>
    <x v="1"/>
    <s v="Direct"/>
    <n v="1"/>
    <n v="2"/>
    <n v="22.087"/>
  </r>
  <r>
    <s v="Import"/>
    <s v="Mediterranean"/>
    <s v="Italy"/>
    <s v="Bari"/>
    <x v="17"/>
    <x v="1"/>
    <s v="Direct"/>
    <n v="1"/>
    <n v="1"/>
    <n v="3.54"/>
  </r>
  <r>
    <s v="Import"/>
    <s v="Mediterranean"/>
    <s v="Italy"/>
    <s v="Este"/>
    <x v="36"/>
    <x v="1"/>
    <s v="Direct"/>
    <n v="1"/>
    <n v="2"/>
    <n v="4.67"/>
  </r>
  <r>
    <s v="Import"/>
    <s v="Mediterranean"/>
    <s v="Italy"/>
    <s v="Genoa"/>
    <x v="56"/>
    <x v="1"/>
    <s v="Direct"/>
    <n v="1"/>
    <n v="1"/>
    <n v="19.023199999999999"/>
  </r>
  <r>
    <s v="Import"/>
    <s v="Mediterranean"/>
    <s v="Italy"/>
    <s v="Genoa"/>
    <x v="36"/>
    <x v="1"/>
    <s v="Direct"/>
    <n v="2"/>
    <n v="4"/>
    <n v="13.172000000000001"/>
  </r>
  <r>
    <s v="Import"/>
    <s v="Mediterranean"/>
    <s v="Italy"/>
    <s v="Genoa"/>
    <x v="10"/>
    <x v="1"/>
    <s v="Direct"/>
    <n v="17"/>
    <n v="27"/>
    <n v="205.7714"/>
  </r>
  <r>
    <s v="Import"/>
    <s v="Mediterranean"/>
    <s v="Italy"/>
    <s v="Genoa"/>
    <x v="5"/>
    <x v="1"/>
    <s v="Direct"/>
    <n v="3"/>
    <n v="6"/>
    <n v="34.863999999999997"/>
  </r>
  <r>
    <s v="Import"/>
    <s v="Mediterranean"/>
    <s v="Italy"/>
    <s v="Gioia Tauro"/>
    <x v="54"/>
    <x v="1"/>
    <s v="Direct"/>
    <n v="1"/>
    <n v="2"/>
    <n v="24.922999999999998"/>
  </r>
  <r>
    <s v="Import"/>
    <s v="Mediterranean"/>
    <s v="Italy"/>
    <s v="Italy - other"/>
    <x v="36"/>
    <x v="1"/>
    <s v="Direct"/>
    <n v="1"/>
    <n v="1"/>
    <n v="2.0924999999999998"/>
  </r>
  <r>
    <s v="Import"/>
    <s v="Mediterranean"/>
    <s v="Italy"/>
    <s v="Italy - other"/>
    <x v="54"/>
    <x v="1"/>
    <s v="Direct"/>
    <n v="4"/>
    <n v="6"/>
    <n v="67.766400000000004"/>
  </r>
  <r>
    <s v="Import"/>
    <s v="Mediterranean"/>
    <s v="Italy"/>
    <s v="Italy - other"/>
    <x v="17"/>
    <x v="1"/>
    <s v="Direct"/>
    <n v="1"/>
    <n v="1"/>
    <n v="18.7"/>
  </r>
  <r>
    <s v="Import"/>
    <s v="Mediterranean"/>
    <s v="Italy"/>
    <s v="Italy - other"/>
    <x v="18"/>
    <x v="1"/>
    <s v="Direct"/>
    <n v="1"/>
    <n v="2"/>
    <n v="8.1300000000000008"/>
  </r>
  <r>
    <s v="Import"/>
    <s v="Mediterranean"/>
    <s v="Italy"/>
    <s v="La Spezia"/>
    <x v="83"/>
    <x v="1"/>
    <s v="Direct"/>
    <n v="1"/>
    <n v="1"/>
    <n v="1.74"/>
  </r>
  <r>
    <s v="Import"/>
    <s v="Mediterranean"/>
    <s v="Italy"/>
    <s v="La Spezia"/>
    <x v="3"/>
    <x v="1"/>
    <s v="Direct"/>
    <n v="2"/>
    <n v="4"/>
    <n v="19.055"/>
  </r>
  <r>
    <s v="Import"/>
    <s v="Mediterranean"/>
    <s v="Italy"/>
    <s v="La Spezia"/>
    <x v="8"/>
    <x v="1"/>
    <s v="Direct"/>
    <n v="1"/>
    <n v="1"/>
    <n v="19.100000000000001"/>
  </r>
  <r>
    <s v="Import"/>
    <s v="Mediterranean"/>
    <s v="Italy"/>
    <s v="La Spezia"/>
    <x v="7"/>
    <x v="1"/>
    <s v="Direct"/>
    <n v="1"/>
    <n v="2"/>
    <n v="1.4359999999999999"/>
  </r>
  <r>
    <s v="Import"/>
    <s v="Mediterranean"/>
    <s v="Italy"/>
    <s v="Marghera"/>
    <x v="19"/>
    <x v="1"/>
    <s v="Direct"/>
    <n v="2"/>
    <n v="4"/>
    <n v="28.343"/>
  </r>
  <r>
    <s v="Import"/>
    <s v="Mediterranean"/>
    <s v="Italy"/>
    <s v="Naples"/>
    <x v="29"/>
    <x v="1"/>
    <s v="Direct"/>
    <n v="1"/>
    <n v="1"/>
    <n v="20.874500000000001"/>
  </r>
  <r>
    <s v="Import"/>
    <s v="Mediterranean"/>
    <s v="Italy"/>
    <s v="Naples"/>
    <x v="19"/>
    <x v="1"/>
    <s v="Direct"/>
    <n v="1"/>
    <n v="1"/>
    <n v="13.45"/>
  </r>
  <r>
    <s v="Import"/>
    <s v="Mediterranean"/>
    <s v="Italy"/>
    <s v="Naples"/>
    <x v="17"/>
    <x v="1"/>
    <s v="Direct"/>
    <n v="2"/>
    <n v="2"/>
    <n v="39.08"/>
  </r>
  <r>
    <s v="Import"/>
    <s v="Mediterranean"/>
    <s v="Italy"/>
    <s v="Ravenna"/>
    <x v="30"/>
    <x v="1"/>
    <s v="Direct"/>
    <n v="3"/>
    <n v="5"/>
    <n v="59.85"/>
  </r>
  <r>
    <s v="Import"/>
    <s v="Mediterranean"/>
    <s v="Italy"/>
    <s v="Salerno"/>
    <x v="30"/>
    <x v="1"/>
    <s v="Direct"/>
    <n v="1"/>
    <n v="1"/>
    <n v="22.66"/>
  </r>
  <r>
    <s v="Import"/>
    <s v="Mediterranean"/>
    <s v="Italy"/>
    <s v="SPEZZANO"/>
    <x v="2"/>
    <x v="1"/>
    <s v="Direct"/>
    <n v="2"/>
    <n v="2"/>
    <n v="44.138800000000003"/>
  </r>
  <r>
    <s v="Import"/>
    <s v="Mediterranean"/>
    <s v="Italy"/>
    <s v="Trieste"/>
    <x v="67"/>
    <x v="1"/>
    <s v="Direct"/>
    <n v="4"/>
    <n v="4"/>
    <n v="108.62"/>
  </r>
  <r>
    <s v="Import"/>
    <s v="Mediterranean"/>
    <s v="Turkey"/>
    <s v="ALIAGA"/>
    <x v="3"/>
    <x v="1"/>
    <s v="Direct"/>
    <n v="1"/>
    <n v="2"/>
    <n v="18"/>
  </r>
  <r>
    <s v="Import"/>
    <s v="Mediterranean"/>
    <s v="Turkey"/>
    <s v="Ambarli"/>
    <x v="67"/>
    <x v="1"/>
    <s v="Direct"/>
    <n v="23"/>
    <n v="44"/>
    <n v="620.65"/>
  </r>
  <r>
    <s v="Import"/>
    <s v="Mediterranean"/>
    <s v="Turkey"/>
    <s v="Gemlik"/>
    <x v="17"/>
    <x v="1"/>
    <s v="Direct"/>
    <n v="1"/>
    <n v="1"/>
    <n v="8.3919999999999995"/>
  </r>
  <r>
    <s v="Import"/>
    <s v="Mediterranean"/>
    <s v="Turkey"/>
    <s v="Istanbul"/>
    <x v="26"/>
    <x v="1"/>
    <s v="Direct"/>
    <n v="2"/>
    <n v="3"/>
    <n v="23.58"/>
  </r>
  <r>
    <s v="Import"/>
    <s v="Mediterranean"/>
    <s v="Turkey"/>
    <s v="Izmir"/>
    <x v="52"/>
    <x v="1"/>
    <s v="Direct"/>
    <n v="1"/>
    <n v="1"/>
    <n v="20.563199999999998"/>
  </r>
  <r>
    <s v="Import"/>
    <s v="Mediterranean"/>
    <s v="Turkey"/>
    <s v="IZMIT"/>
    <x v="18"/>
    <x v="1"/>
    <s v="Direct"/>
    <n v="1"/>
    <n v="2"/>
    <n v="2.64"/>
  </r>
  <r>
    <s v="Import"/>
    <s v="Mediterranean"/>
    <s v="Turkey"/>
    <s v="IZMIT"/>
    <x v="26"/>
    <x v="1"/>
    <s v="Direct"/>
    <n v="1"/>
    <n v="2"/>
    <n v="9.3000000000000007"/>
  </r>
  <r>
    <s v="Import"/>
    <s v="South-East Asia"/>
    <s v="Singapore"/>
    <s v="Singapore"/>
    <x v="78"/>
    <x v="1"/>
    <s v="Direct"/>
    <n v="10"/>
    <n v="17"/>
    <n v="156.50450000000001"/>
  </r>
  <r>
    <s v="Import"/>
    <s v="South-East Asia"/>
    <s v="Singapore"/>
    <s v="Singapore"/>
    <x v="7"/>
    <x v="1"/>
    <s v="Direct"/>
    <n v="27"/>
    <n v="50"/>
    <n v="309.49310000000003"/>
  </r>
  <r>
    <s v="Import"/>
    <s v="South-East Asia"/>
    <s v="Singapore"/>
    <s v="Singapore"/>
    <x v="53"/>
    <x v="1"/>
    <s v="Direct"/>
    <n v="1"/>
    <n v="1"/>
    <n v="17.2134"/>
  </r>
  <r>
    <s v="Import"/>
    <s v="South-East Asia"/>
    <s v="Thailand"/>
    <s v="Bangkok"/>
    <x v="2"/>
    <x v="1"/>
    <s v="Direct"/>
    <n v="6"/>
    <n v="8"/>
    <n v="98.639899999999997"/>
  </r>
  <r>
    <s v="Import"/>
    <s v="South-East Asia"/>
    <s v="Thailand"/>
    <s v="Bangkok"/>
    <x v="4"/>
    <x v="1"/>
    <s v="Direct"/>
    <n v="12"/>
    <n v="13"/>
    <n v="266.35199999999998"/>
  </r>
  <r>
    <s v="Import"/>
    <s v="South-East Asia"/>
    <s v="Thailand"/>
    <s v="Bangkok"/>
    <x v="21"/>
    <x v="1"/>
    <s v="Direct"/>
    <n v="20"/>
    <n v="35"/>
    <n v="202.4589"/>
  </r>
  <r>
    <s v="Import"/>
    <s v="South-East Asia"/>
    <s v="Thailand"/>
    <s v="Bangkok"/>
    <x v="42"/>
    <x v="1"/>
    <s v="Direct"/>
    <n v="9"/>
    <n v="10"/>
    <n v="158.5429"/>
  </r>
  <r>
    <s v="Import"/>
    <s v="South-East Asia"/>
    <s v="Thailand"/>
    <s v="Bangkok"/>
    <x v="30"/>
    <x v="1"/>
    <s v="Direct"/>
    <n v="27"/>
    <n v="27"/>
    <n v="524.19939999999997"/>
  </r>
  <r>
    <s v="Import"/>
    <s v="South-East Asia"/>
    <s v="Thailand"/>
    <s v="Bangkok"/>
    <x v="22"/>
    <x v="1"/>
    <s v="Direct"/>
    <n v="4"/>
    <n v="4"/>
    <n v="75.036000000000001"/>
  </r>
  <r>
    <s v="Import"/>
    <s v="South-East Asia"/>
    <s v="Thailand"/>
    <s v="Bangkok"/>
    <x v="75"/>
    <x v="1"/>
    <s v="Direct"/>
    <n v="1"/>
    <n v="1"/>
    <n v="7.8410000000000002"/>
  </r>
  <r>
    <s v="Import"/>
    <s v="South-East Asia"/>
    <s v="Thailand"/>
    <s v="Bangkok"/>
    <x v="40"/>
    <x v="1"/>
    <s v="Direct"/>
    <n v="2"/>
    <n v="2"/>
    <n v="2.3334999999999999"/>
  </r>
  <r>
    <s v="Import"/>
    <s v="South-East Asia"/>
    <s v="Thailand"/>
    <s v="Laem Chabang"/>
    <x v="14"/>
    <x v="1"/>
    <s v="Direct"/>
    <n v="149"/>
    <n v="162"/>
    <n v="2715.0857000000001"/>
  </r>
  <r>
    <s v="Import"/>
    <s v="South-East Asia"/>
    <s v="Thailand"/>
    <s v="Laem Chabang"/>
    <x v="21"/>
    <x v="1"/>
    <s v="Direct"/>
    <n v="4"/>
    <n v="5"/>
    <n v="63.955100000000002"/>
  </r>
  <r>
    <s v="Import"/>
    <s v="South-East Asia"/>
    <s v="Thailand"/>
    <s v="Laem Chabang"/>
    <x v="42"/>
    <x v="1"/>
    <s v="Direct"/>
    <n v="1"/>
    <n v="2"/>
    <n v="16.744499999999999"/>
  </r>
  <r>
    <s v="Import"/>
    <s v="South-East Asia"/>
    <s v="Thailand"/>
    <s v="Laem Chabang"/>
    <x v="30"/>
    <x v="1"/>
    <s v="Direct"/>
    <n v="3"/>
    <n v="3"/>
    <n v="47.804699999999997"/>
  </r>
  <r>
    <s v="Import"/>
    <s v="South-East Asia"/>
    <s v="Thailand"/>
    <s v="Laem Chabang"/>
    <x v="67"/>
    <x v="1"/>
    <s v="Direct"/>
    <n v="10"/>
    <n v="20"/>
    <n v="244.13910000000001"/>
  </r>
  <r>
    <s v="Import"/>
    <s v="South-East Asia"/>
    <s v="Thailand"/>
    <s v="Laem Chabang"/>
    <x v="75"/>
    <x v="1"/>
    <s v="Direct"/>
    <n v="3"/>
    <n v="3"/>
    <n v="46.22"/>
  </r>
  <r>
    <s v="Import"/>
    <s v="South-East Asia"/>
    <s v="Thailand"/>
    <s v="Laem Chabang"/>
    <x v="40"/>
    <x v="1"/>
    <s v="Direct"/>
    <n v="4"/>
    <n v="8"/>
    <n v="6.1901000000000002"/>
  </r>
  <r>
    <s v="Import"/>
    <s v="South-East Asia"/>
    <s v="Thailand"/>
    <s v="Laem Chabang"/>
    <x v="0"/>
    <x v="1"/>
    <s v="Direct"/>
    <n v="3"/>
    <n v="6"/>
    <n v="33.18"/>
  </r>
  <r>
    <s v="Import"/>
    <s v="South-East Asia"/>
    <s v="Thailand"/>
    <s v="Lat Krabang"/>
    <x v="17"/>
    <x v="1"/>
    <s v="Direct"/>
    <n v="3"/>
    <n v="5"/>
    <n v="9.3714999999999993"/>
  </r>
  <r>
    <s v="Import"/>
    <s v="South-East Asia"/>
    <s v="Thailand"/>
    <s v="Lat Krabang"/>
    <x v="18"/>
    <x v="1"/>
    <s v="Direct"/>
    <n v="1"/>
    <n v="1"/>
    <n v="9.8309999999999995"/>
  </r>
  <r>
    <s v="Import"/>
    <s v="South-East Asia"/>
    <s v="Thailand"/>
    <s v="Siam Bangkok Port"/>
    <x v="10"/>
    <x v="1"/>
    <s v="Direct"/>
    <n v="5"/>
    <n v="10"/>
    <n v="124.661"/>
  </r>
  <r>
    <s v="Import"/>
    <s v="South-East Asia"/>
    <s v="Thailand"/>
    <s v="Siam Bangkok Port"/>
    <x v="18"/>
    <x v="1"/>
    <s v="Direct"/>
    <n v="2"/>
    <n v="3"/>
    <n v="27.5534"/>
  </r>
  <r>
    <s v="Import"/>
    <s v="South-East Asia"/>
    <s v="Thailand"/>
    <s v="Siam Bangkok Port"/>
    <x v="26"/>
    <x v="1"/>
    <s v="Direct"/>
    <n v="1"/>
    <n v="1"/>
    <n v="1.1201000000000001"/>
  </r>
  <r>
    <s v="Import"/>
    <s v="South-East Asia"/>
    <s v="Thailand"/>
    <s v="Songkhla"/>
    <x v="42"/>
    <x v="1"/>
    <s v="Direct"/>
    <n v="10"/>
    <n v="11"/>
    <n v="165.3"/>
  </r>
  <r>
    <s v="Import"/>
    <s v="South-East Asia"/>
    <s v="Thailand"/>
    <s v="Songkhla"/>
    <x v="52"/>
    <x v="1"/>
    <s v="Direct"/>
    <n v="1"/>
    <n v="2"/>
    <n v="15.0901"/>
  </r>
  <r>
    <s v="Import"/>
    <s v="South-East Asia"/>
    <s v="Vietnam"/>
    <s v="Cai Mep"/>
    <x v="59"/>
    <x v="1"/>
    <s v="Direct"/>
    <n v="4"/>
    <n v="7"/>
    <n v="47.66"/>
  </r>
  <r>
    <s v="Import"/>
    <s v="South-East Asia"/>
    <s v="Vietnam"/>
    <s v="Cai Mep"/>
    <x v="30"/>
    <x v="1"/>
    <s v="Direct"/>
    <n v="1"/>
    <n v="2"/>
    <n v="13.84"/>
  </r>
  <r>
    <s v="Import"/>
    <s v="Mediterranean"/>
    <s v="Turkey"/>
    <s v="Tekirdag"/>
    <x v="36"/>
    <x v="1"/>
    <s v="Direct"/>
    <n v="4"/>
    <n v="8"/>
    <n v="27.192"/>
  </r>
  <r>
    <s v="Import"/>
    <s v="Mediterranean"/>
    <s v="Turkey"/>
    <s v="Turkey - other"/>
    <x v="10"/>
    <x v="1"/>
    <s v="Direct"/>
    <n v="1"/>
    <n v="2"/>
    <n v="1.07"/>
  </r>
  <r>
    <s v="Import"/>
    <s v="Middle East"/>
    <s v="Bahrain"/>
    <s v="AL HIDD"/>
    <x v="19"/>
    <x v="1"/>
    <s v="Direct"/>
    <n v="38"/>
    <n v="38"/>
    <n v="949.62199999999996"/>
  </r>
  <r>
    <s v="Import"/>
    <s v="Middle East"/>
    <s v="Israel"/>
    <s v="Haifa"/>
    <x v="21"/>
    <x v="1"/>
    <s v="Direct"/>
    <n v="2"/>
    <n v="2"/>
    <n v="41.944000000000003"/>
  </r>
  <r>
    <s v="Import"/>
    <s v="Middle East"/>
    <s v="Israel"/>
    <s v="Haifa"/>
    <x v="3"/>
    <x v="1"/>
    <s v="Direct"/>
    <n v="4"/>
    <n v="5"/>
    <n v="16.446000000000002"/>
  </r>
  <r>
    <s v="Import"/>
    <s v="Middle East"/>
    <s v="Israel"/>
    <s v="Haifa"/>
    <x v="8"/>
    <x v="1"/>
    <s v="Direct"/>
    <n v="1"/>
    <n v="1"/>
    <n v="24.6"/>
  </r>
  <r>
    <s v="Import"/>
    <s v="Middle East"/>
    <s v="Lebanon"/>
    <s v="Beirut"/>
    <x v="5"/>
    <x v="1"/>
    <s v="Direct"/>
    <n v="1"/>
    <n v="1"/>
    <n v="2.8"/>
  </r>
  <r>
    <s v="Import"/>
    <s v="Middle East"/>
    <s v="Saudi Arabia"/>
    <s v="Ad Dammam"/>
    <x v="4"/>
    <x v="1"/>
    <s v="Direct"/>
    <n v="1"/>
    <n v="2"/>
    <n v="18.899999999999999"/>
  </r>
  <r>
    <s v="Import"/>
    <s v="Middle East"/>
    <s v="Saudi Arabia"/>
    <s v="Jubail"/>
    <x v="14"/>
    <x v="1"/>
    <s v="Direct"/>
    <n v="11"/>
    <n v="15"/>
    <n v="222.75200000000001"/>
  </r>
  <r>
    <s v="Import"/>
    <s v="Middle East"/>
    <s v="United Arab Emirates"/>
    <s v="Jebel Ali"/>
    <x v="56"/>
    <x v="1"/>
    <s v="Direct"/>
    <n v="3"/>
    <n v="6"/>
    <n v="76.733999999999995"/>
  </r>
  <r>
    <s v="Import"/>
    <s v="Middle East"/>
    <s v="United Arab Emirates"/>
    <s v="Jebel Ali"/>
    <x v="37"/>
    <x v="1"/>
    <s v="Direct"/>
    <n v="2"/>
    <n v="2"/>
    <n v="4.4000000000000004"/>
  </r>
  <r>
    <s v="Import"/>
    <s v="Middle East"/>
    <s v="United Arab Emirates"/>
    <s v="Jebel Ali"/>
    <x v="10"/>
    <x v="1"/>
    <s v="Direct"/>
    <n v="30"/>
    <n v="46"/>
    <n v="683.17899999999997"/>
  </r>
  <r>
    <s v="Import"/>
    <s v="Middle East"/>
    <s v="United Arab Emirates"/>
    <s v="Jebel Ali"/>
    <x v="5"/>
    <x v="1"/>
    <s v="Direct"/>
    <n v="1"/>
    <n v="1"/>
    <n v="7.4249999999999998"/>
  </r>
  <r>
    <s v="Import"/>
    <s v="Middle East"/>
    <s v="United Arab Emirates"/>
    <s v="Jebel Ali"/>
    <x v="17"/>
    <x v="1"/>
    <s v="Direct"/>
    <n v="5"/>
    <n v="6"/>
    <n v="5.4390000000000001"/>
  </r>
  <r>
    <s v="Import"/>
    <s v="Middle East"/>
    <s v="United Arab Emirates"/>
    <s v="Jebel Ali"/>
    <x v="72"/>
    <x v="1"/>
    <s v="Direct"/>
    <n v="11"/>
    <n v="20"/>
    <n v="178.27500000000001"/>
  </r>
  <r>
    <s v="Import"/>
    <s v="New Zealand"/>
    <s v="New Zealand"/>
    <s v="Auckland"/>
    <x v="56"/>
    <x v="1"/>
    <s v="Direct"/>
    <n v="1"/>
    <n v="1"/>
    <n v="15.311999999999999"/>
  </r>
  <r>
    <s v="Import"/>
    <s v="New Zealand"/>
    <s v="New Zealand"/>
    <s v="Auckland"/>
    <x v="68"/>
    <x v="0"/>
    <s v="Direct"/>
    <n v="2"/>
    <n v="0"/>
    <n v="34.478000000000002"/>
  </r>
  <r>
    <s v="Import"/>
    <s v="New Zealand"/>
    <s v="New Zealand"/>
    <s v="Auckland"/>
    <x v="5"/>
    <x v="1"/>
    <s v="Direct"/>
    <n v="2"/>
    <n v="2"/>
    <n v="23.07"/>
  </r>
  <r>
    <s v="Import"/>
    <s v="New Zealand"/>
    <s v="New Zealand"/>
    <s v="Auckland"/>
    <x v="6"/>
    <x v="0"/>
    <s v="Direct"/>
    <n v="2"/>
    <n v="0"/>
    <n v="2.9660000000000002"/>
  </r>
  <r>
    <s v="Import"/>
    <s v="New Zealand"/>
    <s v="New Zealand"/>
    <s v="Auckland"/>
    <x v="7"/>
    <x v="1"/>
    <s v="Direct"/>
    <n v="1"/>
    <n v="1"/>
    <n v="0.5806"/>
  </r>
  <r>
    <s v="Import"/>
    <s v="New Zealand"/>
    <s v="New Zealand"/>
    <s v="Auckland"/>
    <x v="0"/>
    <x v="0"/>
    <s v="Direct"/>
    <n v="1"/>
    <n v="0"/>
    <n v="24"/>
  </r>
  <r>
    <s v="Import"/>
    <s v="New Zealand"/>
    <s v="New Zealand"/>
    <s v="Lyttelton"/>
    <x v="5"/>
    <x v="1"/>
    <s v="Direct"/>
    <n v="1"/>
    <n v="2"/>
    <n v="10.151"/>
  </r>
  <r>
    <s v="Import"/>
    <s v="New Zealand"/>
    <s v="New Zealand"/>
    <s v="Lyttelton"/>
    <x v="9"/>
    <x v="1"/>
    <s v="Direct"/>
    <n v="2"/>
    <n v="2"/>
    <n v="10.443"/>
  </r>
  <r>
    <s v="Import"/>
    <s v="New Zealand"/>
    <s v="New Zealand"/>
    <s v="Lyttelton"/>
    <x v="7"/>
    <x v="1"/>
    <s v="Direct"/>
    <n v="1"/>
    <n v="1"/>
    <n v="8.9109999999999996"/>
  </r>
  <r>
    <s v="Import"/>
    <s v="New Zealand"/>
    <s v="New Zealand"/>
    <s v="Metroport / Auckland"/>
    <x v="3"/>
    <x v="1"/>
    <s v="Direct"/>
    <n v="1"/>
    <n v="1"/>
    <n v="5.7030000000000003"/>
  </r>
  <r>
    <s v="Import"/>
    <s v="New Zealand"/>
    <s v="New Zealand"/>
    <s v="Metroport / Auckland"/>
    <x v="76"/>
    <x v="1"/>
    <s v="Direct"/>
    <n v="1"/>
    <n v="1"/>
    <n v="6.282"/>
  </r>
  <r>
    <s v="Import"/>
    <s v="New Zealand"/>
    <s v="New Zealand"/>
    <s v="Nelson"/>
    <x v="56"/>
    <x v="1"/>
    <s v="Direct"/>
    <n v="2"/>
    <n v="2"/>
    <n v="37.465000000000003"/>
  </r>
  <r>
    <s v="Import"/>
    <s v="New Zealand"/>
    <s v="New Zealand"/>
    <s v="Nelson"/>
    <x v="68"/>
    <x v="1"/>
    <s v="Direct"/>
    <n v="1"/>
    <n v="2"/>
    <n v="24.071000000000002"/>
  </r>
  <r>
    <s v="Import"/>
    <s v="New Zealand"/>
    <s v="New Zealand"/>
    <s v="Nelson"/>
    <x v="53"/>
    <x v="1"/>
    <s v="Direct"/>
    <n v="12"/>
    <n v="12"/>
    <n v="207.79499999999999"/>
  </r>
  <r>
    <s v="Import"/>
    <s v="South-East Asia"/>
    <s v="Indonesia"/>
    <s v="Semarang"/>
    <x v="68"/>
    <x v="1"/>
    <s v="Direct"/>
    <n v="13"/>
    <n v="23"/>
    <n v="192.11869999999999"/>
  </r>
  <r>
    <s v="Import"/>
    <s v="South-East Asia"/>
    <s v="Indonesia"/>
    <s v="Semarang"/>
    <x v="24"/>
    <x v="1"/>
    <s v="Direct"/>
    <n v="20"/>
    <n v="34"/>
    <n v="104.54179999999999"/>
  </r>
  <r>
    <s v="Import"/>
    <s v="South-East Asia"/>
    <s v="Indonesia"/>
    <s v="Surabaya"/>
    <x v="4"/>
    <x v="1"/>
    <s v="Direct"/>
    <n v="13"/>
    <n v="13"/>
    <n v="273.52"/>
  </r>
  <r>
    <s v="Import"/>
    <s v="South-East Asia"/>
    <s v="Indonesia"/>
    <s v="Surabaya"/>
    <x v="3"/>
    <x v="1"/>
    <s v="Direct"/>
    <n v="2"/>
    <n v="4"/>
    <n v="4.3810000000000002"/>
  </r>
  <r>
    <s v="Import"/>
    <s v="South-East Asia"/>
    <s v="Indonesia"/>
    <s v="Surabaya"/>
    <x v="5"/>
    <x v="1"/>
    <s v="Direct"/>
    <n v="7"/>
    <n v="8"/>
    <n v="70.380899999999997"/>
  </r>
  <r>
    <s v="Import"/>
    <s v="South-East Asia"/>
    <s v="Indonesia"/>
    <s v="Surabaya"/>
    <x v="75"/>
    <x v="1"/>
    <s v="Direct"/>
    <n v="36"/>
    <n v="48"/>
    <n v="535.05820000000006"/>
  </r>
  <r>
    <s v="Import"/>
    <s v="South-East Asia"/>
    <s v="Malaysia"/>
    <s v="Kuantan"/>
    <x v="4"/>
    <x v="1"/>
    <s v="Direct"/>
    <n v="17"/>
    <n v="17"/>
    <n v="411.56"/>
  </r>
  <r>
    <s v="Import"/>
    <s v="South-East Asia"/>
    <s v="Malaysia"/>
    <s v="Kuching"/>
    <x v="4"/>
    <x v="1"/>
    <s v="Direct"/>
    <n v="1"/>
    <n v="1"/>
    <n v="13"/>
  </r>
  <r>
    <s v="Import"/>
    <s v="South-East Asia"/>
    <s v="Malaysia"/>
    <s v="Malaysia - other"/>
    <x v="96"/>
    <x v="2"/>
    <s v="Direct"/>
    <n v="5"/>
    <n v="0"/>
    <n v="175751.09"/>
  </r>
  <r>
    <s v="Import"/>
    <s v="South-East Asia"/>
    <s v="Malaysia"/>
    <s v="Pasir Gudang"/>
    <x v="98"/>
    <x v="1"/>
    <s v="Direct"/>
    <n v="1"/>
    <n v="1"/>
    <n v="13.21"/>
  </r>
  <r>
    <s v="Import"/>
    <s v="South-East Asia"/>
    <s v="Malaysia"/>
    <s v="Pasir Gudang"/>
    <x v="2"/>
    <x v="1"/>
    <s v="Direct"/>
    <n v="14"/>
    <n v="14"/>
    <n v="372.32299999999998"/>
  </r>
  <r>
    <s v="Import"/>
    <s v="South-East Asia"/>
    <s v="Malaysia"/>
    <s v="Pasir Gudang"/>
    <x v="29"/>
    <x v="1"/>
    <s v="Direct"/>
    <n v="30"/>
    <n v="30"/>
    <n v="636.76530000000002"/>
  </r>
  <r>
    <s v="Import"/>
    <s v="South-East Asia"/>
    <s v="Malaysia"/>
    <s v="Pasir Gudang"/>
    <x v="3"/>
    <x v="1"/>
    <s v="Direct"/>
    <n v="2"/>
    <n v="2"/>
    <n v="30"/>
  </r>
  <r>
    <s v="Import"/>
    <s v="South-East Asia"/>
    <s v="Malaysia"/>
    <s v="Pasir Gudang"/>
    <x v="54"/>
    <x v="1"/>
    <s v="Direct"/>
    <n v="5"/>
    <n v="5"/>
    <n v="93.733199999999997"/>
  </r>
  <r>
    <s v="Import"/>
    <s v="South-East Asia"/>
    <s v="Malaysia"/>
    <s v="Penang"/>
    <x v="67"/>
    <x v="1"/>
    <s v="Direct"/>
    <n v="43"/>
    <n v="82"/>
    <n v="1123.758"/>
  </r>
  <r>
    <s v="Import"/>
    <s v="South-East Asia"/>
    <s v="Malaysia"/>
    <s v="Penang"/>
    <x v="27"/>
    <x v="1"/>
    <s v="Direct"/>
    <n v="4"/>
    <n v="4"/>
    <n v="86"/>
  </r>
  <r>
    <s v="Import"/>
    <s v="South-East Asia"/>
    <s v="Malaysia"/>
    <s v="Port Klang"/>
    <x v="57"/>
    <x v="1"/>
    <s v="Direct"/>
    <n v="9"/>
    <n v="9"/>
    <n v="214.31"/>
  </r>
  <r>
    <s v="Import"/>
    <s v="South-East Asia"/>
    <s v="Malaysia"/>
    <s v="Port Klang"/>
    <x v="68"/>
    <x v="1"/>
    <s v="Direct"/>
    <n v="8"/>
    <n v="8"/>
    <n v="113.57980000000001"/>
  </r>
  <r>
    <s v="Import"/>
    <s v="South-East Asia"/>
    <s v="Malaysia"/>
    <s v="Port Klang"/>
    <x v="29"/>
    <x v="1"/>
    <s v="Direct"/>
    <n v="6"/>
    <n v="6"/>
    <n v="139.81039999999999"/>
  </r>
  <r>
    <s v="Import"/>
    <s v="South-East Asia"/>
    <s v="Malaysia"/>
    <s v="Port Klang"/>
    <x v="24"/>
    <x v="1"/>
    <s v="Direct"/>
    <n v="60"/>
    <n v="100"/>
    <n v="383.79219999999998"/>
  </r>
  <r>
    <s v="Import"/>
    <s v="South-East Asia"/>
    <s v="Malaysia"/>
    <s v="Port Klang"/>
    <x v="3"/>
    <x v="1"/>
    <s v="Direct"/>
    <n v="49"/>
    <n v="67"/>
    <n v="585.89779999999996"/>
  </r>
  <r>
    <s v="Import"/>
    <s v="South-East Asia"/>
    <s v="Malaysia"/>
    <s v="Sibu"/>
    <x v="68"/>
    <x v="1"/>
    <s v="Direct"/>
    <n v="4"/>
    <n v="6"/>
    <n v="85.245800000000003"/>
  </r>
  <r>
    <s v="Import"/>
    <s v="South-East Asia"/>
    <s v="Malaysia"/>
    <s v="Tanjung Pelapas"/>
    <x v="68"/>
    <x v="1"/>
    <s v="Direct"/>
    <n v="23"/>
    <n v="28"/>
    <n v="307.87099999999998"/>
  </r>
  <r>
    <s v="Import"/>
    <s v="South-East Asia"/>
    <s v="Malaysia"/>
    <s v="Tanjung Pelapas"/>
    <x v="18"/>
    <x v="1"/>
    <s v="Direct"/>
    <n v="15"/>
    <n v="24"/>
    <n v="152.19579999999999"/>
  </r>
  <r>
    <s v="Import"/>
    <s v="South-East Asia"/>
    <s v="Malaysia"/>
    <s v="Tanjung Pelapas"/>
    <x v="26"/>
    <x v="1"/>
    <s v="Direct"/>
    <n v="2"/>
    <n v="2"/>
    <n v="40.200000000000003"/>
  </r>
  <r>
    <s v="Import"/>
    <s v="South-East Asia"/>
    <s v="Malaysia"/>
    <s v="Westport/Port Klang"/>
    <x v="21"/>
    <x v="1"/>
    <s v="Direct"/>
    <n v="5"/>
    <n v="5"/>
    <n v="113.932"/>
  </r>
  <r>
    <s v="Import"/>
    <s v="South-East Asia"/>
    <s v="Malaysia"/>
    <s v="Westport/Port Klang"/>
    <x v="52"/>
    <x v="1"/>
    <s v="Direct"/>
    <n v="2"/>
    <n v="4"/>
    <n v="19.123999999999999"/>
  </r>
  <r>
    <s v="Import"/>
    <s v="South-East Asia"/>
    <s v="Philippines"/>
    <s v="Cebu"/>
    <x v="2"/>
    <x v="1"/>
    <s v="Direct"/>
    <n v="1"/>
    <n v="2"/>
    <n v="5.5163000000000002"/>
  </r>
  <r>
    <s v="Import"/>
    <s v="South-East Asia"/>
    <s v="Philippines"/>
    <s v="Cebu"/>
    <x v="10"/>
    <x v="0"/>
    <s v="Direct"/>
    <n v="1"/>
    <n v="0"/>
    <n v="35"/>
  </r>
  <r>
    <s v="Import"/>
    <s v="New Zealand"/>
    <s v="New Zealand"/>
    <s v="Port Chalmers"/>
    <x v="79"/>
    <x v="1"/>
    <s v="Direct"/>
    <n v="1"/>
    <n v="1"/>
    <n v="2.8254999999999999"/>
  </r>
  <r>
    <s v="Import"/>
    <s v="New Zealand"/>
    <s v="New Zealand"/>
    <s v="Tauranga"/>
    <x v="68"/>
    <x v="1"/>
    <s v="Direct"/>
    <n v="5"/>
    <n v="10"/>
    <n v="85.334000000000003"/>
  </r>
  <r>
    <s v="Import"/>
    <s v="New Zealand"/>
    <s v="New Zealand"/>
    <s v="Tauranga"/>
    <x v="30"/>
    <x v="1"/>
    <s v="Direct"/>
    <n v="1"/>
    <n v="1"/>
    <n v="19.834099999999999"/>
  </r>
  <r>
    <s v="Import"/>
    <s v="New Zealand"/>
    <s v="New Zealand"/>
    <s v="Tauranga"/>
    <x v="6"/>
    <x v="1"/>
    <s v="Direct"/>
    <n v="2"/>
    <n v="4"/>
    <n v="10.55"/>
  </r>
  <r>
    <s v="Import"/>
    <s v="New Zealand"/>
    <s v="New Zealand"/>
    <s v="Tauranga"/>
    <x v="17"/>
    <x v="1"/>
    <s v="Direct"/>
    <n v="2"/>
    <n v="3"/>
    <n v="17.571999999999999"/>
  </r>
  <r>
    <s v="Import"/>
    <s v="New Zealand"/>
    <s v="New Zealand"/>
    <s v="Tauranga"/>
    <x v="75"/>
    <x v="1"/>
    <s v="Direct"/>
    <n v="1"/>
    <n v="2"/>
    <n v="11.9"/>
  </r>
  <r>
    <s v="Import"/>
    <s v="New Zealand"/>
    <s v="New Zealand"/>
    <s v="Tauranga"/>
    <x v="72"/>
    <x v="1"/>
    <s v="Direct"/>
    <n v="1"/>
    <n v="1"/>
    <n v="8.8490000000000002"/>
  </r>
  <r>
    <s v="Import"/>
    <s v="Scandinavia"/>
    <s v="Denmark"/>
    <s v="Aarhus"/>
    <x v="10"/>
    <x v="1"/>
    <s v="Direct"/>
    <n v="1"/>
    <n v="1"/>
    <n v="1.8"/>
  </r>
  <r>
    <s v="Import"/>
    <s v="Scandinavia"/>
    <s v="Denmark"/>
    <s v="Aarhus"/>
    <x v="7"/>
    <x v="1"/>
    <s v="Direct"/>
    <n v="2"/>
    <n v="4"/>
    <n v="16.232600000000001"/>
  </r>
  <r>
    <s v="Import"/>
    <s v="Scandinavia"/>
    <s v="Finland"/>
    <s v="Hango(Hanko)"/>
    <x v="3"/>
    <x v="0"/>
    <s v="Direct"/>
    <n v="1"/>
    <n v="0"/>
    <n v="32"/>
  </r>
  <r>
    <s v="Import"/>
    <s v="Scandinavia"/>
    <s v="Finland"/>
    <s v="Rauma"/>
    <x v="3"/>
    <x v="1"/>
    <s v="Direct"/>
    <n v="1"/>
    <n v="1"/>
    <n v="6.7510000000000003"/>
  </r>
  <r>
    <s v="Import"/>
    <s v="Scandinavia"/>
    <s v="Norway"/>
    <s v="Heroya"/>
    <x v="8"/>
    <x v="1"/>
    <s v="Direct"/>
    <n v="4"/>
    <n v="4"/>
    <n v="96.191999999999993"/>
  </r>
  <r>
    <s v="Import"/>
    <s v="Scandinavia"/>
    <s v="Sweden"/>
    <s v="Gothenburg"/>
    <x v="56"/>
    <x v="1"/>
    <s v="Direct"/>
    <n v="2"/>
    <n v="2"/>
    <n v="27.347999999999999"/>
  </r>
  <r>
    <s v="Import"/>
    <s v="Scandinavia"/>
    <s v="Sweden"/>
    <s v="Gothenburg"/>
    <x v="68"/>
    <x v="1"/>
    <s v="Direct"/>
    <n v="4"/>
    <n v="4"/>
    <n v="81.286100000000005"/>
  </r>
  <r>
    <s v="Import"/>
    <s v="Scandinavia"/>
    <s v="Sweden"/>
    <s v="Gothenburg"/>
    <x v="10"/>
    <x v="1"/>
    <s v="Direct"/>
    <n v="3"/>
    <n v="6"/>
    <n v="70.948700000000002"/>
  </r>
  <r>
    <s v="Import"/>
    <s v="Scandinavia"/>
    <s v="Sweden"/>
    <s v="Gothenburg"/>
    <x v="17"/>
    <x v="0"/>
    <s v="Direct"/>
    <n v="6"/>
    <n v="0"/>
    <n v="4.0199999999999996"/>
  </r>
  <r>
    <s v="Import"/>
    <s v="Scandinavia"/>
    <s v="Sweden"/>
    <s v="Stockholm"/>
    <x v="3"/>
    <x v="1"/>
    <s v="Direct"/>
    <n v="1"/>
    <n v="1"/>
    <n v="1.3"/>
  </r>
  <r>
    <s v="Import"/>
    <s v="South America"/>
    <s v="Argentina"/>
    <s v="Buenos Aires"/>
    <x v="72"/>
    <x v="1"/>
    <s v="Direct"/>
    <n v="3"/>
    <n v="6"/>
    <n v="78.146199999999993"/>
  </r>
  <r>
    <s v="Import"/>
    <s v="South America"/>
    <s v="Argentina"/>
    <s v="San Lorenzo"/>
    <x v="99"/>
    <x v="2"/>
    <s v="Direct"/>
    <n v="1"/>
    <n v="0"/>
    <n v="7831.32"/>
  </r>
  <r>
    <s v="Import"/>
    <s v="South America"/>
    <s v="Brazil"/>
    <s v="Itaguai"/>
    <x v="26"/>
    <x v="1"/>
    <s v="Direct"/>
    <n v="3"/>
    <n v="6"/>
    <n v="31.908899999999999"/>
  </r>
  <r>
    <s v="Import"/>
    <s v="South America"/>
    <s v="Brazil"/>
    <s v="Santos"/>
    <x v="30"/>
    <x v="1"/>
    <s v="Direct"/>
    <n v="1"/>
    <n v="1"/>
    <n v="20.02"/>
  </r>
  <r>
    <s v="Import"/>
    <s v="South America"/>
    <s v="Chile"/>
    <s v="Coronel"/>
    <x v="68"/>
    <x v="1"/>
    <s v="Direct"/>
    <n v="2"/>
    <n v="4"/>
    <n v="47.47"/>
  </r>
  <r>
    <s v="Import"/>
    <s v="South America"/>
    <s v="Chile"/>
    <s v="San Antonio"/>
    <x v="17"/>
    <x v="1"/>
    <s v="Direct"/>
    <n v="7"/>
    <n v="14"/>
    <n v="156.80090000000001"/>
  </r>
  <r>
    <s v="Import"/>
    <s v="South America"/>
    <s v="Chile"/>
    <s v="San Antonio"/>
    <x v="75"/>
    <x v="1"/>
    <s v="Direct"/>
    <n v="1"/>
    <n v="2"/>
    <n v="20.82"/>
  </r>
  <r>
    <s v="Import"/>
    <s v="South America"/>
    <s v="Chile"/>
    <s v="San Vicente"/>
    <x v="68"/>
    <x v="1"/>
    <s v="Direct"/>
    <n v="1"/>
    <n v="2"/>
    <n v="22.99"/>
  </r>
  <r>
    <s v="Import"/>
    <s v="South America"/>
    <s v="Chile"/>
    <s v="San Vicente"/>
    <x v="30"/>
    <x v="1"/>
    <s v="Direct"/>
    <n v="15"/>
    <n v="30"/>
    <n v="229.2167"/>
  </r>
  <r>
    <s v="Import"/>
    <s v="South America"/>
    <s v="Colombia"/>
    <s v="Barranquilla"/>
    <x v="4"/>
    <x v="1"/>
    <s v="Direct"/>
    <n v="5"/>
    <n v="10"/>
    <n v="124.2"/>
  </r>
  <r>
    <s v="Import"/>
    <s v="South America"/>
    <s v="Colombia"/>
    <s v="Cartagena"/>
    <x v="51"/>
    <x v="1"/>
    <s v="Direct"/>
    <n v="1"/>
    <n v="1"/>
    <n v="19.788"/>
  </r>
  <r>
    <s v="Import"/>
    <s v="South America"/>
    <s v="Peru"/>
    <s v="Callao"/>
    <x v="4"/>
    <x v="1"/>
    <s v="Direct"/>
    <n v="1"/>
    <n v="1"/>
    <n v="19.559999999999999"/>
  </r>
  <r>
    <s v="Import"/>
    <s v="South-East Asia"/>
    <s v="Vietnam"/>
    <s v="Cat Lai"/>
    <x v="4"/>
    <x v="1"/>
    <s v="Direct"/>
    <n v="1"/>
    <n v="1"/>
    <n v="14.32"/>
  </r>
  <r>
    <s v="Import"/>
    <s v="South-East Asia"/>
    <s v="Vietnam"/>
    <s v="Cat Lai"/>
    <x v="24"/>
    <x v="1"/>
    <s v="Direct"/>
    <n v="5"/>
    <n v="8"/>
    <n v="16.9313"/>
  </r>
  <r>
    <s v="Import"/>
    <s v="South-East Asia"/>
    <s v="Vietnam"/>
    <s v="Cat Lai"/>
    <x v="3"/>
    <x v="1"/>
    <s v="Direct"/>
    <n v="1"/>
    <n v="1"/>
    <n v="19.029599999999999"/>
  </r>
  <r>
    <s v="Import"/>
    <s v="South-East Asia"/>
    <s v="Vietnam"/>
    <s v="Cat Lai"/>
    <x v="40"/>
    <x v="1"/>
    <s v="Direct"/>
    <n v="2"/>
    <n v="3"/>
    <n v="3.1347999999999998"/>
  </r>
  <r>
    <s v="Import"/>
    <s v="South-East Asia"/>
    <s v="Vietnam"/>
    <s v="Da Nang"/>
    <x v="56"/>
    <x v="1"/>
    <s v="Direct"/>
    <n v="11"/>
    <n v="11"/>
    <n v="203.82"/>
  </r>
  <r>
    <s v="Import"/>
    <s v="South-East Asia"/>
    <s v="Vietnam"/>
    <s v="Da Nang"/>
    <x v="10"/>
    <x v="1"/>
    <s v="Direct"/>
    <n v="6"/>
    <n v="11"/>
    <n v="126.988"/>
  </r>
  <r>
    <s v="Import"/>
    <s v="South-East Asia"/>
    <s v="Vietnam"/>
    <s v="Haiphong"/>
    <x v="61"/>
    <x v="1"/>
    <s v="Direct"/>
    <n v="2"/>
    <n v="2"/>
    <n v="3.3201999999999998"/>
  </r>
  <r>
    <s v="Import"/>
    <s v="South-East Asia"/>
    <s v="Vietnam"/>
    <s v="Haiphong"/>
    <x v="68"/>
    <x v="1"/>
    <s v="Direct"/>
    <n v="2"/>
    <n v="2"/>
    <n v="19.617000000000001"/>
  </r>
  <r>
    <s v="Import"/>
    <s v="South-East Asia"/>
    <s v="Vietnam"/>
    <s v="Haiphong"/>
    <x v="36"/>
    <x v="1"/>
    <s v="Direct"/>
    <n v="2"/>
    <n v="4"/>
    <n v="10.032"/>
  </r>
  <r>
    <s v="Import"/>
    <s v="South-East Asia"/>
    <s v="Vietnam"/>
    <s v="Haiphong"/>
    <x v="10"/>
    <x v="1"/>
    <s v="Direct"/>
    <n v="12"/>
    <n v="23"/>
    <n v="241.44049999999999"/>
  </r>
  <r>
    <s v="Import"/>
    <s v="South-East Asia"/>
    <s v="Vietnam"/>
    <s v="Haiphong"/>
    <x v="5"/>
    <x v="1"/>
    <s v="Direct"/>
    <n v="1"/>
    <n v="2"/>
    <n v="2.9546999999999999"/>
  </r>
  <r>
    <s v="Import"/>
    <s v="South-East Asia"/>
    <s v="Vietnam"/>
    <s v="Haiphong"/>
    <x v="18"/>
    <x v="1"/>
    <s v="Direct"/>
    <n v="10"/>
    <n v="12"/>
    <n v="112.77379999999999"/>
  </r>
  <r>
    <s v="Import"/>
    <s v="South-East Asia"/>
    <s v="Vietnam"/>
    <s v="Haiphong"/>
    <x v="93"/>
    <x v="1"/>
    <s v="Direct"/>
    <n v="2"/>
    <n v="2"/>
    <n v="40.200000000000003"/>
  </r>
  <r>
    <s v="Import"/>
    <s v="South-East Asia"/>
    <s v="Vietnam"/>
    <s v="Haiphong"/>
    <x v="26"/>
    <x v="1"/>
    <s v="Direct"/>
    <n v="2"/>
    <n v="4"/>
    <n v="13.787100000000001"/>
  </r>
  <r>
    <s v="Import"/>
    <s v="South-East Asia"/>
    <s v="Vietnam"/>
    <s v="Haiphong"/>
    <x v="72"/>
    <x v="1"/>
    <s v="Direct"/>
    <n v="4"/>
    <n v="6"/>
    <n v="52.040199999999999"/>
  </r>
  <r>
    <s v="Import"/>
    <s v="South-East Asia"/>
    <s v="Vietnam"/>
    <s v="Haiphong"/>
    <x v="7"/>
    <x v="1"/>
    <s v="Direct"/>
    <n v="19"/>
    <n v="37"/>
    <n v="277.30399999999997"/>
  </r>
  <r>
    <s v="Import"/>
    <s v="South-East Asia"/>
    <s v="Vietnam"/>
    <s v="Hongai"/>
    <x v="93"/>
    <x v="1"/>
    <s v="Direct"/>
    <n v="2"/>
    <n v="2"/>
    <n v="43.225999999999999"/>
  </r>
  <r>
    <s v="Import"/>
    <s v="South-East Asia"/>
    <s v="Vietnam"/>
    <s v="Qui Nhon"/>
    <x v="2"/>
    <x v="1"/>
    <s v="Direct"/>
    <n v="1"/>
    <n v="1"/>
    <n v="26"/>
  </r>
  <r>
    <s v="Import"/>
    <s v="South-East Asia"/>
    <s v="Vietnam"/>
    <s v="Saigon"/>
    <x v="57"/>
    <x v="1"/>
    <s v="Direct"/>
    <n v="5"/>
    <n v="6"/>
    <n v="100.9939"/>
  </r>
  <r>
    <s v="Import"/>
    <s v="South-East Asia"/>
    <s v="Vietnam"/>
    <s v="Saigon"/>
    <x v="51"/>
    <x v="1"/>
    <s v="Direct"/>
    <n v="1"/>
    <n v="1"/>
    <n v="6.8849999999999998"/>
  </r>
  <r>
    <s v="Import"/>
    <s v="South-East Asia"/>
    <s v="Vietnam"/>
    <s v="Saigon"/>
    <x v="11"/>
    <x v="1"/>
    <s v="Direct"/>
    <n v="1"/>
    <n v="1"/>
    <n v="3.8039999999999998"/>
  </r>
  <r>
    <s v="Import"/>
    <s v="South-East Asia"/>
    <s v="Vietnam"/>
    <s v="Saigon"/>
    <x v="24"/>
    <x v="1"/>
    <s v="Direct"/>
    <n v="123"/>
    <n v="228"/>
    <n v="672.29989999999998"/>
  </r>
  <r>
    <s v="Import"/>
    <s v="South-East Asia"/>
    <s v="Vietnam"/>
    <s v="Saigon"/>
    <x v="43"/>
    <x v="1"/>
    <s v="Direct"/>
    <n v="2"/>
    <n v="4"/>
    <n v="37.622"/>
  </r>
  <r>
    <s v="Import"/>
    <s v="South-East Asia"/>
    <s v="Vietnam"/>
    <s v="Saigon"/>
    <x v="3"/>
    <x v="1"/>
    <s v="Direct"/>
    <n v="6"/>
    <n v="10"/>
    <n v="77.568100000000001"/>
  </r>
  <r>
    <s v="Import"/>
    <s v="South-East Asia"/>
    <s v="Vietnam"/>
    <s v="Saigon"/>
    <x v="5"/>
    <x v="1"/>
    <s v="Direct"/>
    <n v="6"/>
    <n v="6"/>
    <n v="11.616199999999999"/>
  </r>
  <r>
    <s v="Import"/>
    <s v="South-East Asia"/>
    <s v="Vietnam"/>
    <s v="Saigon"/>
    <x v="26"/>
    <x v="1"/>
    <s v="Direct"/>
    <n v="9"/>
    <n v="17"/>
    <n v="80.815600000000003"/>
  </r>
  <r>
    <s v="Import"/>
    <s v="Southern Asia"/>
    <s v="Bangladesh"/>
    <s v="Chittagong"/>
    <x v="3"/>
    <x v="1"/>
    <s v="Direct"/>
    <n v="2"/>
    <n v="2"/>
    <n v="47.45"/>
  </r>
  <r>
    <s v="Import"/>
    <s v="Southern Asia"/>
    <s v="Bangladesh"/>
    <s v="Mongla"/>
    <x v="42"/>
    <x v="1"/>
    <s v="Direct"/>
    <n v="1"/>
    <n v="2"/>
    <n v="26.2"/>
  </r>
  <r>
    <s v="Import"/>
    <s v="Southern Asia"/>
    <s v="India"/>
    <s v="Calcutta"/>
    <x v="3"/>
    <x v="1"/>
    <s v="Direct"/>
    <n v="4"/>
    <n v="4"/>
    <n v="73.263999999999996"/>
  </r>
  <r>
    <s v="Import"/>
    <s v="Southern Asia"/>
    <s v="India"/>
    <s v="Cochin"/>
    <x v="52"/>
    <x v="1"/>
    <s v="Direct"/>
    <n v="1"/>
    <n v="1"/>
    <n v="11.3125"/>
  </r>
  <r>
    <s v="Import"/>
    <s v="Southern Asia"/>
    <s v="India"/>
    <s v="India - Other"/>
    <x v="36"/>
    <x v="1"/>
    <s v="Direct"/>
    <n v="13"/>
    <n v="24"/>
    <n v="116.1264"/>
  </r>
  <r>
    <s v="Import"/>
    <s v="Southern Asia"/>
    <s v="India"/>
    <s v="India - Other"/>
    <x v="10"/>
    <x v="1"/>
    <s v="Direct"/>
    <n v="9"/>
    <n v="9"/>
    <n v="228.83"/>
  </r>
  <r>
    <s v="Import"/>
    <s v="Southern Asia"/>
    <s v="India"/>
    <s v="India - Other"/>
    <x v="5"/>
    <x v="1"/>
    <s v="Direct"/>
    <n v="1"/>
    <n v="2"/>
    <n v="4.3977000000000004"/>
  </r>
  <r>
    <s v="Import"/>
    <s v="Southern Asia"/>
    <s v="India"/>
    <s v="India - Other"/>
    <x v="18"/>
    <x v="1"/>
    <s v="Direct"/>
    <n v="4"/>
    <n v="4"/>
    <n v="26.771999999999998"/>
  </r>
  <r>
    <s v="Import"/>
    <s v="Southern Asia"/>
    <s v="India"/>
    <s v="Jawaharlal Nehru"/>
    <x v="61"/>
    <x v="1"/>
    <s v="Direct"/>
    <n v="3"/>
    <n v="5"/>
    <n v="7.6696999999999997"/>
  </r>
  <r>
    <s v="Import"/>
    <s v="Southern Asia"/>
    <s v="India"/>
    <s v="Jawaharlal Nehru"/>
    <x v="68"/>
    <x v="1"/>
    <s v="Direct"/>
    <n v="1"/>
    <n v="2"/>
    <n v="3.0272000000000001"/>
  </r>
  <r>
    <s v="Import"/>
    <s v="Southern Asia"/>
    <s v="India"/>
    <s v="Madras"/>
    <x v="83"/>
    <x v="1"/>
    <s v="Direct"/>
    <n v="1"/>
    <n v="1"/>
    <n v="4.1356000000000002"/>
  </r>
  <r>
    <s v="Import"/>
    <s v="Southern Asia"/>
    <s v="India"/>
    <s v="Madras"/>
    <x v="10"/>
    <x v="1"/>
    <s v="Direct"/>
    <n v="14"/>
    <n v="22"/>
    <n v="181.66059999999999"/>
  </r>
  <r>
    <s v="Import"/>
    <s v="Southern Asia"/>
    <s v="India"/>
    <s v="Madras"/>
    <x v="18"/>
    <x v="1"/>
    <s v="Direct"/>
    <n v="5"/>
    <n v="8"/>
    <n v="57.203899999999997"/>
  </r>
  <r>
    <s v="Import"/>
    <s v="Southern Asia"/>
    <s v="India"/>
    <s v="Madras"/>
    <x v="26"/>
    <x v="1"/>
    <s v="Direct"/>
    <n v="22"/>
    <n v="40"/>
    <n v="472.73719999999997"/>
  </r>
  <r>
    <s v="Import"/>
    <s v="Southern Asia"/>
    <s v="India"/>
    <s v="Madras"/>
    <x v="72"/>
    <x v="1"/>
    <s v="Direct"/>
    <n v="1"/>
    <n v="1"/>
    <n v="2.5499999999999998"/>
  </r>
  <r>
    <s v="Import"/>
    <s v="Southern Asia"/>
    <s v="India"/>
    <s v="Mundra"/>
    <x v="2"/>
    <x v="1"/>
    <s v="Direct"/>
    <n v="10"/>
    <n v="10"/>
    <n v="250.52099999999999"/>
  </r>
  <r>
    <s v="Import"/>
    <s v="Southern Asia"/>
    <s v="India"/>
    <s v="Mundra"/>
    <x v="29"/>
    <x v="1"/>
    <s v="Direct"/>
    <n v="5"/>
    <n v="5"/>
    <n v="91.377200000000002"/>
  </r>
  <r>
    <s v="Import"/>
    <s v="Southern Asia"/>
    <s v="India"/>
    <s v="Mundra"/>
    <x v="40"/>
    <x v="1"/>
    <s v="Direct"/>
    <n v="2"/>
    <n v="2"/>
    <n v="7.8308"/>
  </r>
  <r>
    <s v="Import"/>
    <s v="Southern Asia"/>
    <s v="India"/>
    <s v="Pipavav (Victor) Port"/>
    <x v="22"/>
    <x v="1"/>
    <s v="Direct"/>
    <n v="1"/>
    <n v="1"/>
    <n v="18.463999999999999"/>
  </r>
  <r>
    <s v="Import"/>
    <s v="Southern Asia"/>
    <s v="India"/>
    <s v="Pipavav (Victor) Port"/>
    <x v="52"/>
    <x v="1"/>
    <s v="Direct"/>
    <n v="1"/>
    <n v="1"/>
    <n v="10.279"/>
  </r>
  <r>
    <s v="Import"/>
    <s v="Southern Asia"/>
    <s v="India"/>
    <s v="Surat"/>
    <x v="28"/>
    <x v="1"/>
    <s v="Direct"/>
    <n v="3"/>
    <n v="3"/>
    <n v="56.16"/>
  </r>
  <r>
    <s v="Import"/>
    <s v="Southern Asia"/>
    <s v="India"/>
    <s v="Tuticorin"/>
    <x v="61"/>
    <x v="1"/>
    <s v="Direct"/>
    <n v="1"/>
    <n v="2"/>
    <n v="9.0012000000000008"/>
  </r>
  <r>
    <s v="Import"/>
    <s v="Southern Asia"/>
    <s v="India"/>
    <s v="Tuticorin"/>
    <x v="30"/>
    <x v="1"/>
    <s v="Direct"/>
    <n v="1"/>
    <n v="1"/>
    <n v="19.547799999999999"/>
  </r>
  <r>
    <s v="Import"/>
    <s v="Southern Asia"/>
    <s v="India"/>
    <s v="Tuticorin"/>
    <x v="10"/>
    <x v="1"/>
    <s v="Direct"/>
    <n v="2"/>
    <n v="3"/>
    <n v="31.13"/>
  </r>
  <r>
    <s v="Import"/>
    <s v="Southern Asia"/>
    <s v="India"/>
    <s v="Tuticorin"/>
    <x v="72"/>
    <x v="1"/>
    <s v="Direct"/>
    <n v="8"/>
    <n v="14"/>
    <n v="89.415400000000005"/>
  </r>
  <r>
    <s v="Import"/>
    <s v="Southern Asia"/>
    <s v="India"/>
    <s v="Visakhapatnam"/>
    <x v="10"/>
    <x v="1"/>
    <s v="Direct"/>
    <n v="1"/>
    <n v="2"/>
    <n v="3"/>
  </r>
  <r>
    <s v="Import"/>
    <s v="Southern Asia"/>
    <s v="Myanmar"/>
    <s v="Rangoon"/>
    <x v="42"/>
    <x v="1"/>
    <s v="Direct"/>
    <n v="2"/>
    <n v="2"/>
    <n v="23.954000000000001"/>
  </r>
  <r>
    <s v="Import"/>
    <s v="Southern Asia"/>
    <s v="Myanmar"/>
    <s v="Rangoon"/>
    <x v="59"/>
    <x v="1"/>
    <s v="Direct"/>
    <n v="1"/>
    <n v="1"/>
    <n v="10.45"/>
  </r>
  <r>
    <s v="Import"/>
    <s v="Southern Asia"/>
    <s v="Pakistan"/>
    <s v="Muhammad Bin Qasim/Karachi"/>
    <x v="67"/>
    <x v="1"/>
    <s v="Direct"/>
    <n v="2"/>
    <n v="4"/>
    <n v="51.658999999999999"/>
  </r>
  <r>
    <s v="Import"/>
    <s v="Southern Asia"/>
    <s v="Sri Lanka"/>
    <s v="Colombo"/>
    <x v="51"/>
    <x v="1"/>
    <s v="Direct"/>
    <n v="1"/>
    <n v="1"/>
    <n v="5.3982999999999999"/>
  </r>
  <r>
    <s v="Import"/>
    <s v="Southern Asia"/>
    <s v="Sri Lanka"/>
    <s v="Colombo"/>
    <x v="5"/>
    <x v="1"/>
    <s v="Direct"/>
    <n v="1"/>
    <n v="1"/>
    <n v="4.7567000000000004"/>
  </r>
  <r>
    <s v="Import"/>
    <s v="Southern Asia"/>
    <s v="Sri Lanka"/>
    <s v="Colombo"/>
    <x v="26"/>
    <x v="1"/>
    <s v="Direct"/>
    <n v="3"/>
    <n v="4"/>
    <n v="30.765899999999998"/>
  </r>
  <r>
    <s v="Import"/>
    <s v="U.S.A."/>
    <s v="United States Of America"/>
    <s v="Ashtabula"/>
    <x v="3"/>
    <x v="1"/>
    <s v="Direct"/>
    <n v="1"/>
    <n v="1"/>
    <n v="6.5292000000000003"/>
  </r>
  <r>
    <s v="Import"/>
    <s v="U.S.A."/>
    <s v="United States Of America"/>
    <s v="Charleston"/>
    <x v="36"/>
    <x v="1"/>
    <s v="Direct"/>
    <n v="1"/>
    <n v="2"/>
    <n v="4.9896000000000003"/>
  </r>
  <r>
    <s v="Import"/>
    <s v="South America"/>
    <s v="Peru"/>
    <s v="Paita "/>
    <x v="51"/>
    <x v="1"/>
    <s v="Direct"/>
    <n v="1"/>
    <n v="1"/>
    <n v="22.08"/>
  </r>
  <r>
    <s v="Import"/>
    <s v="South Pacific"/>
    <s v="Papua New Guinea"/>
    <s v="Lae"/>
    <x v="51"/>
    <x v="1"/>
    <s v="Direct"/>
    <n v="1"/>
    <n v="1"/>
    <n v="19.391999999999999"/>
  </r>
  <r>
    <s v="Import"/>
    <s v="South Pacific"/>
    <s v="Papua New Guinea"/>
    <s v="Papua New Guinea - other"/>
    <x v="3"/>
    <x v="1"/>
    <s v="Direct"/>
    <n v="1"/>
    <n v="1"/>
    <n v="2.5"/>
  </r>
  <r>
    <s v="Import"/>
    <s v="South Pacific"/>
    <s v="Papua New Guinea"/>
    <s v="Papua New Guinea - other"/>
    <x v="34"/>
    <x v="1"/>
    <s v="Direct"/>
    <n v="2"/>
    <n v="2"/>
    <n v="40"/>
  </r>
  <r>
    <s v="Import"/>
    <s v="South Pacific"/>
    <s v="Papua New Guinea"/>
    <s v="Papua New Guinea - other"/>
    <x v="9"/>
    <x v="1"/>
    <s v="Direct"/>
    <n v="1"/>
    <n v="1"/>
    <n v="1.248"/>
  </r>
  <r>
    <s v="Import"/>
    <s v="South-East Asia"/>
    <s v="Cambodia"/>
    <s v="Kompong Som"/>
    <x v="24"/>
    <x v="1"/>
    <s v="Direct"/>
    <n v="2"/>
    <n v="4"/>
    <n v="24.4452"/>
  </r>
  <r>
    <s v="Import"/>
    <s v="South-East Asia"/>
    <s v="Cambodia"/>
    <s v="Kompong Som"/>
    <x v="52"/>
    <x v="1"/>
    <s v="Direct"/>
    <n v="2"/>
    <n v="2"/>
    <n v="5.2348999999999997"/>
  </r>
  <r>
    <s v="Import"/>
    <s v="South-East Asia"/>
    <s v="Indonesia"/>
    <s v="Bitung, Sulawesi"/>
    <x v="29"/>
    <x v="1"/>
    <s v="Direct"/>
    <n v="1"/>
    <n v="1"/>
    <n v="21.156199999999998"/>
  </r>
  <r>
    <s v="Import"/>
    <s v="South-East Asia"/>
    <s v="Indonesia"/>
    <s v="Jakarta"/>
    <x v="83"/>
    <x v="1"/>
    <s v="Direct"/>
    <n v="1"/>
    <n v="2"/>
    <n v="5.3829000000000002"/>
  </r>
  <r>
    <s v="Import"/>
    <s v="South-East Asia"/>
    <s v="Indonesia"/>
    <s v="Jakarta"/>
    <x v="24"/>
    <x v="1"/>
    <s v="Direct"/>
    <n v="12"/>
    <n v="23"/>
    <n v="29.456"/>
  </r>
  <r>
    <s v="Import"/>
    <s v="South-East Asia"/>
    <s v="Indonesia"/>
    <s v="Jakarta"/>
    <x v="3"/>
    <x v="1"/>
    <s v="Direct"/>
    <n v="9"/>
    <n v="13"/>
    <n v="80.478200000000001"/>
  </r>
  <r>
    <s v="Import"/>
    <s v="South-East Asia"/>
    <s v="Indonesia"/>
    <s v="Jakarta"/>
    <x v="52"/>
    <x v="1"/>
    <s v="Direct"/>
    <n v="21"/>
    <n v="36"/>
    <n v="293.2604"/>
  </r>
  <r>
    <s v="Import"/>
    <s v="South-East Asia"/>
    <s v="Indonesia"/>
    <s v="Jakarta"/>
    <x v="28"/>
    <x v="1"/>
    <s v="Direct"/>
    <n v="3"/>
    <n v="3"/>
    <n v="55.204000000000001"/>
  </r>
  <r>
    <s v="Import"/>
    <s v="South-East Asia"/>
    <s v="Indonesia"/>
    <s v="Jakarta"/>
    <x v="91"/>
    <x v="1"/>
    <s v="Direct"/>
    <n v="1"/>
    <n v="1"/>
    <n v="20.059999999999999"/>
  </r>
  <r>
    <s v="Import"/>
    <s v="South-East Asia"/>
    <s v="Indonesia"/>
    <s v="PANJANG"/>
    <x v="30"/>
    <x v="1"/>
    <s v="Direct"/>
    <n v="5"/>
    <n v="5"/>
    <n v="106.99299999999999"/>
  </r>
  <r>
    <s v="Import"/>
    <s v="South-East Asia"/>
    <s v="Indonesia"/>
    <s v="Semarang"/>
    <x v="2"/>
    <x v="1"/>
    <s v="Direct"/>
    <n v="2"/>
    <n v="4"/>
    <n v="12.66"/>
  </r>
  <r>
    <s v="Import"/>
    <s v="South-East Asia"/>
    <s v="Indonesia"/>
    <s v="Surabaya"/>
    <x v="42"/>
    <x v="1"/>
    <s v="Direct"/>
    <n v="5"/>
    <n v="5"/>
    <n v="58.557099999999998"/>
  </r>
  <r>
    <s v="Import"/>
    <s v="South-East Asia"/>
    <s v="Indonesia"/>
    <s v="Surabaya"/>
    <x v="24"/>
    <x v="1"/>
    <s v="Direct"/>
    <n v="9"/>
    <n v="12"/>
    <n v="35.993699999999997"/>
  </r>
  <r>
    <s v="Import"/>
    <s v="South-East Asia"/>
    <s v="Indonesia"/>
    <s v="Surabaya"/>
    <x v="67"/>
    <x v="1"/>
    <s v="Direct"/>
    <n v="14"/>
    <n v="14"/>
    <n v="292.53980000000001"/>
  </r>
  <r>
    <s v="Import"/>
    <s v="South-East Asia"/>
    <s v="Indonesia"/>
    <s v="Surabaya"/>
    <x v="22"/>
    <x v="1"/>
    <s v="Direct"/>
    <n v="3"/>
    <n v="5"/>
    <n v="30.205200000000001"/>
  </r>
  <r>
    <s v="Import"/>
    <s v="South-East Asia"/>
    <s v="Indonesia"/>
    <s v="Surabaya"/>
    <x v="52"/>
    <x v="1"/>
    <s v="Direct"/>
    <n v="1"/>
    <n v="2"/>
    <n v="14.82"/>
  </r>
  <r>
    <s v="Import"/>
    <s v="South-East Asia"/>
    <s v="Malaysia"/>
    <s v="Kuching"/>
    <x v="2"/>
    <x v="1"/>
    <s v="Direct"/>
    <n v="4"/>
    <n v="4"/>
    <n v="88.6"/>
  </r>
  <r>
    <s v="Import"/>
    <s v="South-East Asia"/>
    <s v="Malaysia"/>
    <s v="Lumut"/>
    <x v="100"/>
    <x v="2"/>
    <s v="Direct"/>
    <n v="1"/>
    <n v="0"/>
    <n v="30000"/>
  </r>
  <r>
    <s v="Import"/>
    <s v="South-East Asia"/>
    <s v="Malaysia"/>
    <s v="Pasir Gudang"/>
    <x v="10"/>
    <x v="1"/>
    <s v="Direct"/>
    <n v="8"/>
    <n v="8"/>
    <n v="216"/>
  </r>
  <r>
    <s v="Import"/>
    <s v="South-East Asia"/>
    <s v="Malaysia"/>
    <s v="Pasir Gudang"/>
    <x v="5"/>
    <x v="1"/>
    <s v="Direct"/>
    <n v="1"/>
    <n v="2"/>
    <n v="6.29"/>
  </r>
  <r>
    <s v="Import"/>
    <s v="South-East Asia"/>
    <s v="Malaysia"/>
    <s v="Pasir Gudang"/>
    <x v="18"/>
    <x v="1"/>
    <s v="Direct"/>
    <n v="7"/>
    <n v="12"/>
    <n v="78.585599999999999"/>
  </r>
  <r>
    <s v="Import"/>
    <s v="South-East Asia"/>
    <s v="Malaysia"/>
    <s v="Pasir Gudang"/>
    <x v="26"/>
    <x v="1"/>
    <s v="Direct"/>
    <n v="2"/>
    <n v="4"/>
    <n v="29.085699999999999"/>
  </r>
  <r>
    <s v="Import"/>
    <s v="South-East Asia"/>
    <s v="Malaysia"/>
    <s v="Pasir Gudang"/>
    <x v="7"/>
    <x v="1"/>
    <s v="Direct"/>
    <n v="1"/>
    <n v="2"/>
    <n v="9.5664999999999996"/>
  </r>
  <r>
    <s v="Import"/>
    <s v="South-East Asia"/>
    <s v="Malaysia"/>
    <s v="Penang"/>
    <x v="10"/>
    <x v="1"/>
    <s v="Direct"/>
    <n v="7"/>
    <n v="13"/>
    <n v="144.16399999999999"/>
  </r>
  <r>
    <s v="Import"/>
    <s v="U.S.A."/>
    <s v="United States Of America"/>
    <s v="Charleston"/>
    <x v="72"/>
    <x v="1"/>
    <s v="Direct"/>
    <n v="1"/>
    <n v="1"/>
    <n v="4.8"/>
  </r>
  <r>
    <s v="Import"/>
    <s v="U.S.A."/>
    <s v="United States Of America"/>
    <s v="Charleston"/>
    <x v="7"/>
    <x v="1"/>
    <s v="Direct"/>
    <n v="1"/>
    <n v="1"/>
    <n v="3.7130000000000001"/>
  </r>
  <r>
    <s v="Import"/>
    <s v="U.S.A."/>
    <s v="United States Of America"/>
    <s v="Columbus"/>
    <x v="10"/>
    <x v="1"/>
    <s v="Direct"/>
    <n v="2"/>
    <n v="2"/>
    <n v="36.777299999999997"/>
  </r>
  <r>
    <s v="Import"/>
    <s v="U.S.A."/>
    <s v="United States Of America"/>
    <s v="Dallas"/>
    <x v="3"/>
    <x v="1"/>
    <s v="Direct"/>
    <n v="3"/>
    <n v="5"/>
    <n v="15.72"/>
  </r>
  <r>
    <s v="Import"/>
    <s v="U.S.A."/>
    <s v="United States Of America"/>
    <s v="Denver"/>
    <x v="22"/>
    <x v="1"/>
    <s v="Direct"/>
    <n v="1"/>
    <n v="1"/>
    <n v="19.8"/>
  </r>
  <r>
    <s v="Import"/>
    <s v="U.S.A."/>
    <s v="United States Of America"/>
    <s v="Denver"/>
    <x v="27"/>
    <x v="1"/>
    <s v="Direct"/>
    <n v="1"/>
    <n v="1"/>
    <n v="20.210999999999999"/>
  </r>
  <r>
    <s v="Import"/>
    <s v="U.S.A."/>
    <s v="United States Of America"/>
    <s v="Galveston"/>
    <x v="10"/>
    <x v="0"/>
    <s v="Direct"/>
    <n v="102"/>
    <n v="0"/>
    <n v="239.631"/>
  </r>
  <r>
    <s v="Import"/>
    <s v="U.S.A."/>
    <s v="United States Of America"/>
    <s v="Galveston"/>
    <x v="17"/>
    <x v="0"/>
    <s v="Direct"/>
    <n v="9"/>
    <n v="0"/>
    <n v="31.116800000000001"/>
  </r>
  <r>
    <s v="Import"/>
    <s v="U.S.A."/>
    <s v="United States Of America"/>
    <s v="INDIANAPOLIS"/>
    <x v="4"/>
    <x v="1"/>
    <s v="Direct"/>
    <n v="1"/>
    <n v="1"/>
    <n v="10.084"/>
  </r>
  <r>
    <s v="Import"/>
    <s v="U.S.A."/>
    <s v="United States Of America"/>
    <s v="INDIANAPOLIS"/>
    <x v="52"/>
    <x v="1"/>
    <s v="Direct"/>
    <n v="1"/>
    <n v="2"/>
    <n v="25.931999999999999"/>
  </r>
  <r>
    <s v="Import"/>
    <s v="U.S.A."/>
    <s v="United States Of America"/>
    <s v="Jacksonville"/>
    <x v="7"/>
    <x v="1"/>
    <s v="Direct"/>
    <n v="1"/>
    <n v="2"/>
    <n v="24.66"/>
  </r>
  <r>
    <s v="Import"/>
    <s v="U.S.A."/>
    <s v="United States Of America"/>
    <s v="Kansas City - KA"/>
    <x v="10"/>
    <x v="1"/>
    <s v="Direct"/>
    <n v="1"/>
    <n v="1"/>
    <n v="1.0427999999999999"/>
  </r>
  <r>
    <s v="Import"/>
    <s v="U.S.A."/>
    <s v="United States Of America"/>
    <s v="Kansas City - KA"/>
    <x v="17"/>
    <x v="1"/>
    <s v="Direct"/>
    <n v="1"/>
    <n v="2"/>
    <n v="8.4178999999999995"/>
  </r>
  <r>
    <s v="Import"/>
    <s v="U.S.A."/>
    <s v="United States Of America"/>
    <s v="Long Beach"/>
    <x v="21"/>
    <x v="1"/>
    <s v="Direct"/>
    <n v="1"/>
    <n v="1"/>
    <n v="2.1200999999999999"/>
  </r>
  <r>
    <s v="Import"/>
    <s v="U.S.A."/>
    <s v="United States Of America"/>
    <s v="Long Beach"/>
    <x v="30"/>
    <x v="1"/>
    <s v="Direct"/>
    <n v="3"/>
    <n v="3"/>
    <n v="41.3386"/>
  </r>
  <r>
    <s v="Import"/>
    <s v="U.S.A."/>
    <s v="United States Of America"/>
    <s v="Long Beach"/>
    <x v="3"/>
    <x v="0"/>
    <s v="Direct"/>
    <n v="32"/>
    <n v="0"/>
    <n v="69.570999999999998"/>
  </r>
  <r>
    <s v="Import"/>
    <s v="U.S.A."/>
    <s v="United States Of America"/>
    <s v="Long Beach"/>
    <x v="52"/>
    <x v="1"/>
    <s v="Direct"/>
    <n v="14"/>
    <n v="20"/>
    <n v="219.00049999999999"/>
  </r>
  <r>
    <s v="Import"/>
    <s v="U.S.A."/>
    <s v="United States Of America"/>
    <s v="Los Angeles"/>
    <x v="17"/>
    <x v="1"/>
    <s v="Direct"/>
    <n v="1"/>
    <n v="1"/>
    <n v="5.1867999999999999"/>
  </r>
  <r>
    <s v="Import"/>
    <s v="U.S.A."/>
    <s v="United States Of America"/>
    <s v="Louisville"/>
    <x v="29"/>
    <x v="1"/>
    <s v="Direct"/>
    <n v="2"/>
    <n v="4"/>
    <n v="37.762"/>
  </r>
  <r>
    <s v="Import"/>
    <s v="U.S.A."/>
    <s v="United States Of America"/>
    <s v="Louisville"/>
    <x v="40"/>
    <x v="1"/>
    <s v="Direct"/>
    <n v="1"/>
    <n v="1"/>
    <n v="1.7441"/>
  </r>
  <r>
    <s v="Import"/>
    <s v="U.S.A."/>
    <s v="United States Of America"/>
    <s v="Marion"/>
    <x v="3"/>
    <x v="1"/>
    <s v="Direct"/>
    <n v="1"/>
    <n v="2"/>
    <n v="3.629"/>
  </r>
  <r>
    <s v="Import"/>
    <s v="U.S.A."/>
    <s v="United States Of America"/>
    <s v="Memphis"/>
    <x v="17"/>
    <x v="1"/>
    <s v="Direct"/>
    <n v="1"/>
    <n v="2"/>
    <n v="19.004300000000001"/>
  </r>
  <r>
    <s v="Import"/>
    <s v="U.S.A."/>
    <s v="United States Of America"/>
    <s v="Minneapolis"/>
    <x v="9"/>
    <x v="1"/>
    <s v="Direct"/>
    <n v="1"/>
    <n v="1"/>
    <n v="1.4786999999999999"/>
  </r>
  <r>
    <s v="Import"/>
    <s v="U.S.A."/>
    <s v="United States Of America"/>
    <s v="New Orleans"/>
    <x v="3"/>
    <x v="1"/>
    <s v="Direct"/>
    <n v="1"/>
    <n v="2"/>
    <n v="19.129000000000001"/>
  </r>
  <r>
    <s v="Import"/>
    <s v="U.S.A."/>
    <s v="United States Of America"/>
    <s v="New Orleans"/>
    <x v="52"/>
    <x v="1"/>
    <s v="Direct"/>
    <n v="1"/>
    <n v="1"/>
    <n v="14.305"/>
  </r>
  <r>
    <s v="Import"/>
    <s v="U.S.A."/>
    <s v="United States Of America"/>
    <s v="New Orleans"/>
    <x v="28"/>
    <x v="1"/>
    <s v="Direct"/>
    <n v="2"/>
    <n v="2"/>
    <n v="39.072000000000003"/>
  </r>
  <r>
    <s v="Import"/>
    <s v="U.S.A."/>
    <s v="United States Of America"/>
    <s v="New York"/>
    <x v="42"/>
    <x v="1"/>
    <s v="Direct"/>
    <n v="1"/>
    <n v="1"/>
    <n v="10.411"/>
  </r>
  <r>
    <s v="Import"/>
    <s v="U.S.A."/>
    <s v="United States Of America"/>
    <s v="Oakland"/>
    <x v="2"/>
    <x v="1"/>
    <s v="Direct"/>
    <n v="5"/>
    <n v="10"/>
    <n v="92.135000000000005"/>
  </r>
  <r>
    <s v="Import"/>
    <s v="U.S.A."/>
    <s v="United States Of America"/>
    <s v="Oakland"/>
    <x v="4"/>
    <x v="1"/>
    <s v="Direct"/>
    <n v="1"/>
    <n v="1"/>
    <n v="20.832000000000001"/>
  </r>
  <r>
    <s v="Import"/>
    <s v="U.S.A."/>
    <s v="United States Of America"/>
    <s v="Oakland"/>
    <x v="55"/>
    <x v="1"/>
    <s v="Direct"/>
    <n v="2"/>
    <n v="4"/>
    <n v="38.158000000000001"/>
  </r>
  <r>
    <s v="Import"/>
    <s v="U.S.A."/>
    <s v="United States Of America"/>
    <s v="Omaha"/>
    <x v="36"/>
    <x v="1"/>
    <s v="Direct"/>
    <n v="1"/>
    <n v="1"/>
    <n v="1.637"/>
  </r>
  <r>
    <s v="Import"/>
    <s v="U.S.A."/>
    <s v="United States Of America"/>
    <s v="Philadelphia"/>
    <x v="52"/>
    <x v="1"/>
    <s v="Direct"/>
    <n v="1"/>
    <n v="2"/>
    <n v="6.0654000000000003"/>
  </r>
  <r>
    <s v="Import"/>
    <s v="U.S.A."/>
    <s v="United States Of America"/>
    <s v="PITTSBURGH"/>
    <x v="17"/>
    <x v="1"/>
    <s v="Direct"/>
    <n v="1"/>
    <n v="1"/>
    <n v="3.5219999999999998"/>
  </r>
  <r>
    <s v="Import"/>
    <s v="U.S.A."/>
    <s v="United States Of America"/>
    <s v="Savannah"/>
    <x v="3"/>
    <x v="1"/>
    <s v="Direct"/>
    <n v="2"/>
    <n v="3"/>
    <n v="8.0341000000000005"/>
  </r>
  <r>
    <s v="Import"/>
    <s v="U.S.A."/>
    <s v="United States Of America"/>
    <s v="Savannah"/>
    <x v="28"/>
    <x v="1"/>
    <s v="Direct"/>
    <n v="15"/>
    <n v="15"/>
    <n v="269.93270000000001"/>
  </r>
  <r>
    <s v="Import"/>
    <s v="U.S.A."/>
    <s v="United States Of America"/>
    <s v="Seattle"/>
    <x v="6"/>
    <x v="1"/>
    <s v="Direct"/>
    <n v="1"/>
    <n v="2"/>
    <n v="3.1749999999999998"/>
  </r>
  <r>
    <s v="Import"/>
    <s v="U.S.A."/>
    <s v="United States Of America"/>
    <s v="Seattle"/>
    <x v="9"/>
    <x v="1"/>
    <s v="Direct"/>
    <n v="2"/>
    <n v="4"/>
    <n v="8.2109000000000005"/>
  </r>
  <r>
    <s v="Import"/>
    <s v="U.S.A."/>
    <s v="United States Of America"/>
    <s v="SHIPPENSBURG"/>
    <x v="0"/>
    <x v="1"/>
    <s v="Direct"/>
    <n v="1"/>
    <n v="2"/>
    <n v="12.96"/>
  </r>
  <r>
    <s v="Import"/>
    <s v="U.S.A."/>
    <s v="United States Of America"/>
    <s v="Tacoma"/>
    <x v="3"/>
    <x v="0"/>
    <s v="Direct"/>
    <n v="3"/>
    <n v="0"/>
    <n v="64.971100000000007"/>
  </r>
  <r>
    <s v="Import"/>
    <s v="U.S.A."/>
    <s v="United States Of America"/>
    <s v="USA - other"/>
    <x v="96"/>
    <x v="2"/>
    <s v="Direct"/>
    <n v="5"/>
    <n v="0"/>
    <n v="213833.19"/>
  </r>
  <r>
    <s v="Import"/>
    <s v="U.S.A."/>
    <s v="United States Of America"/>
    <s v="USA - other"/>
    <x v="40"/>
    <x v="1"/>
    <s v="Direct"/>
    <n v="1"/>
    <n v="1"/>
    <n v="0.61240000000000006"/>
  </r>
  <r>
    <s v="Import"/>
    <s v="U.S.A."/>
    <s v="United States Of America"/>
    <s v="USA - other"/>
    <x v="0"/>
    <x v="1"/>
    <s v="Direct"/>
    <n v="5"/>
    <n v="9"/>
    <n v="59.615499999999997"/>
  </r>
  <r>
    <s v="Import"/>
    <s v="United Kingdom and Ireland"/>
    <s v="United Kingdom"/>
    <s v="Belfast"/>
    <x v="17"/>
    <x v="1"/>
    <s v="Direct"/>
    <n v="1"/>
    <n v="1"/>
    <n v="10.706"/>
  </r>
  <r>
    <s v="Import"/>
    <s v="United Kingdom and Ireland"/>
    <s v="United Kingdom"/>
    <s v="Bolton"/>
    <x v="75"/>
    <x v="1"/>
    <s v="Direct"/>
    <n v="3"/>
    <n v="6"/>
    <n v="9.8773"/>
  </r>
  <r>
    <s v="Import"/>
    <s v="United Kingdom and Ireland"/>
    <s v="United Kingdom"/>
    <s v="CAERSWS"/>
    <x v="4"/>
    <x v="1"/>
    <s v="Direct"/>
    <n v="1"/>
    <n v="2"/>
    <n v="15.409000000000001"/>
  </r>
  <r>
    <s v="Import"/>
    <s v="United Kingdom and Ireland"/>
    <s v="United Kingdom"/>
    <s v="Chesterfield"/>
    <x v="4"/>
    <x v="1"/>
    <s v="Direct"/>
    <n v="1"/>
    <n v="2"/>
    <n v="6.4290000000000003"/>
  </r>
  <r>
    <s v="Import"/>
    <s v="United Kingdom and Ireland"/>
    <s v="United Kingdom"/>
    <s v="Chesterfield"/>
    <x v="42"/>
    <x v="1"/>
    <s v="Direct"/>
    <n v="1"/>
    <n v="2"/>
    <n v="5.0467000000000004"/>
  </r>
  <r>
    <s v="Import"/>
    <s v="United Kingdom and Ireland"/>
    <s v="United Kingdom"/>
    <s v="Chesterfield"/>
    <x v="22"/>
    <x v="1"/>
    <s v="Direct"/>
    <n v="3"/>
    <n v="4"/>
    <n v="25.1965"/>
  </r>
  <r>
    <s v="Import"/>
    <s v="United Kingdom and Ireland"/>
    <s v="United Kingdom"/>
    <s v="Chesterfield"/>
    <x v="52"/>
    <x v="1"/>
    <s v="Direct"/>
    <n v="2"/>
    <n v="4"/>
    <n v="26.965900000000001"/>
  </r>
  <r>
    <s v="Import"/>
    <s v="United Kingdom and Ireland"/>
    <s v="United Kingdom"/>
    <s v="Dartford"/>
    <x v="9"/>
    <x v="1"/>
    <s v="Direct"/>
    <n v="1"/>
    <n v="2"/>
    <n v="7.5"/>
  </r>
  <r>
    <s v="Import"/>
    <s v="United Kingdom and Ireland"/>
    <s v="United Kingdom"/>
    <s v="Glasgow"/>
    <x v="78"/>
    <x v="1"/>
    <s v="Direct"/>
    <n v="5"/>
    <n v="5"/>
    <n v="86.377399999999994"/>
  </r>
  <r>
    <s v="Import"/>
    <s v="United Kingdom and Ireland"/>
    <s v="United Kingdom"/>
    <s v="Grangemouth"/>
    <x v="9"/>
    <x v="1"/>
    <s v="Direct"/>
    <n v="2"/>
    <n v="2"/>
    <n v="3.02"/>
  </r>
  <r>
    <s v="Import"/>
    <s v="United Kingdom and Ireland"/>
    <s v="United Kingdom"/>
    <s v="Huyton"/>
    <x v="67"/>
    <x v="1"/>
    <s v="Direct"/>
    <n v="1"/>
    <n v="1"/>
    <n v="8.1300000000000008"/>
  </r>
  <r>
    <s v="Import"/>
    <s v="United Kingdom and Ireland"/>
    <s v="United Kingdom"/>
    <s v="Inkberrow"/>
    <x v="40"/>
    <x v="1"/>
    <s v="Direct"/>
    <n v="1"/>
    <n v="1"/>
    <n v="2.0470000000000002"/>
  </r>
  <r>
    <s v="Import"/>
    <s v="East Asia"/>
    <s v="China"/>
    <s v="Ningbo"/>
    <x v="26"/>
    <x v="1"/>
    <s v="Direct"/>
    <n v="10"/>
    <n v="18"/>
    <n v="136.35589999999999"/>
  </r>
  <r>
    <s v="Import"/>
    <s v="East Asia"/>
    <s v="China"/>
    <s v="Ningbo"/>
    <x v="72"/>
    <x v="1"/>
    <s v="Direct"/>
    <n v="71"/>
    <n v="119"/>
    <n v="487.56040000000002"/>
  </r>
  <r>
    <s v="Import"/>
    <s v="East Asia"/>
    <s v="China"/>
    <s v="Ningbo"/>
    <x v="53"/>
    <x v="1"/>
    <s v="Direct"/>
    <n v="1"/>
    <n v="1"/>
    <n v="15.77"/>
  </r>
  <r>
    <s v="Import"/>
    <s v="East Asia"/>
    <s v="China"/>
    <s v="Qingdao"/>
    <x v="61"/>
    <x v="1"/>
    <s v="Direct"/>
    <n v="36"/>
    <n v="62"/>
    <n v="341.97559999999999"/>
  </r>
  <r>
    <s v="Import"/>
    <s v="East Asia"/>
    <s v="China"/>
    <s v="Qingdao"/>
    <x v="83"/>
    <x v="1"/>
    <s v="Direct"/>
    <n v="3"/>
    <n v="5"/>
    <n v="22.526499999999999"/>
  </r>
  <r>
    <s v="Import"/>
    <s v="East Asia"/>
    <s v="China"/>
    <s v="Qingdao"/>
    <x v="43"/>
    <x v="1"/>
    <s v="Direct"/>
    <n v="4"/>
    <n v="7"/>
    <n v="48.3322"/>
  </r>
  <r>
    <s v="Import"/>
    <s v="East Asia"/>
    <s v="China"/>
    <s v="Qingdao"/>
    <x v="34"/>
    <x v="1"/>
    <s v="Direct"/>
    <n v="2"/>
    <n v="4"/>
    <n v="51.435000000000002"/>
  </r>
  <r>
    <s v="Import"/>
    <s v="East Asia"/>
    <s v="China"/>
    <s v="Qingdao"/>
    <x v="17"/>
    <x v="1"/>
    <s v="Direct"/>
    <n v="85"/>
    <n v="127"/>
    <n v="1080.3366000000001"/>
  </r>
  <r>
    <s v="Import"/>
    <s v="East Asia"/>
    <s v="China"/>
    <s v="Qingdao"/>
    <x v="8"/>
    <x v="1"/>
    <s v="Direct"/>
    <n v="15"/>
    <n v="15"/>
    <n v="275.423"/>
  </r>
  <r>
    <s v="Import"/>
    <s v="East Asia"/>
    <s v="China"/>
    <s v="Qingdao"/>
    <x v="91"/>
    <x v="1"/>
    <s v="Direct"/>
    <n v="34"/>
    <n v="34"/>
    <n v="688.24"/>
  </r>
  <r>
    <s v="Import"/>
    <s v="East Asia"/>
    <s v="China"/>
    <s v="Qingdao"/>
    <x v="0"/>
    <x v="1"/>
    <s v="Direct"/>
    <n v="8"/>
    <n v="15"/>
    <n v="90.75"/>
  </r>
  <r>
    <s v="Import"/>
    <s v="East Asia"/>
    <s v="China"/>
    <s v="QINZHOU"/>
    <x v="68"/>
    <x v="1"/>
    <s v="Direct"/>
    <n v="1"/>
    <n v="2"/>
    <n v="28.215"/>
  </r>
  <r>
    <s v="Import"/>
    <s v="East Asia"/>
    <s v="China"/>
    <s v="QINZHOU"/>
    <x v="3"/>
    <x v="1"/>
    <s v="Direct"/>
    <n v="3"/>
    <n v="6"/>
    <n v="25.193000000000001"/>
  </r>
  <r>
    <s v="Import"/>
    <s v="East Asia"/>
    <s v="China"/>
    <s v="QINZHOU"/>
    <x v="22"/>
    <x v="1"/>
    <s v="Direct"/>
    <n v="1"/>
    <n v="1"/>
    <n v="18.178999999999998"/>
  </r>
  <r>
    <s v="Import"/>
    <s v="East Asia"/>
    <s v="China"/>
    <s v="Sanbu"/>
    <x v="2"/>
    <x v="1"/>
    <s v="Direct"/>
    <n v="2"/>
    <n v="2"/>
    <n v="48.1965"/>
  </r>
  <r>
    <s v="Import"/>
    <s v="East Asia"/>
    <s v="China"/>
    <s v="Sanshui"/>
    <x v="76"/>
    <x v="1"/>
    <s v="Direct"/>
    <n v="1"/>
    <n v="1"/>
    <n v="3.92"/>
  </r>
  <r>
    <s v="Import"/>
    <s v="East Asia"/>
    <s v="China"/>
    <s v="Shanghai"/>
    <x v="2"/>
    <x v="1"/>
    <s v="Direct"/>
    <n v="18"/>
    <n v="20"/>
    <n v="364.89690000000002"/>
  </r>
  <r>
    <s v="Import"/>
    <s v="East Asia"/>
    <s v="China"/>
    <s v="Shanghai"/>
    <x v="57"/>
    <x v="1"/>
    <s v="Direct"/>
    <n v="1"/>
    <n v="1"/>
    <n v="17.833200000000001"/>
  </r>
  <r>
    <s v="Import"/>
    <s v="East Asia"/>
    <s v="China"/>
    <s v="Shanghai"/>
    <x v="68"/>
    <x v="1"/>
    <s v="Direct"/>
    <n v="17"/>
    <n v="19"/>
    <n v="218.7877"/>
  </r>
  <r>
    <s v="Import"/>
    <s v="East Asia"/>
    <s v="China"/>
    <s v="Shanghai"/>
    <x v="30"/>
    <x v="1"/>
    <s v="Direct"/>
    <n v="1"/>
    <n v="1"/>
    <n v="8.8640000000000008"/>
  </r>
  <r>
    <s v="Import"/>
    <s v="East Asia"/>
    <s v="China"/>
    <s v="Shanghai"/>
    <x v="38"/>
    <x v="1"/>
    <s v="Direct"/>
    <n v="23"/>
    <n v="35"/>
    <n v="292.89580000000001"/>
  </r>
  <r>
    <s v="Import"/>
    <s v="East Asia"/>
    <s v="China"/>
    <s v="Shanghai"/>
    <x v="79"/>
    <x v="1"/>
    <s v="Direct"/>
    <n v="9"/>
    <n v="18"/>
    <n v="103.36799999999999"/>
  </r>
  <r>
    <s v="Import"/>
    <s v="East Asia"/>
    <s v="China"/>
    <s v="Shanghai"/>
    <x v="3"/>
    <x v="1"/>
    <s v="Direct"/>
    <n v="215"/>
    <n v="332"/>
    <n v="2494.5079000000001"/>
  </r>
  <r>
    <s v="Import"/>
    <s v="East Asia"/>
    <s v="China"/>
    <s v="Shanghai"/>
    <x v="10"/>
    <x v="0"/>
    <s v="Direct"/>
    <n v="17"/>
    <n v="0"/>
    <n v="126.307"/>
  </r>
  <r>
    <s v="Import"/>
    <s v="East Asia"/>
    <s v="China"/>
    <s v="Shanghai"/>
    <x v="54"/>
    <x v="1"/>
    <s v="Direct"/>
    <n v="1"/>
    <n v="2"/>
    <n v="15.346"/>
  </r>
  <r>
    <s v="Import"/>
    <s v="East Asia"/>
    <s v="China"/>
    <s v="Shanghai"/>
    <x v="75"/>
    <x v="1"/>
    <s v="Direct"/>
    <n v="26"/>
    <n v="43"/>
    <n v="200.7056"/>
  </r>
  <r>
    <s v="Import"/>
    <s v="East Asia"/>
    <s v="China"/>
    <s v="Shanghai"/>
    <x v="9"/>
    <x v="1"/>
    <s v="Direct"/>
    <n v="2"/>
    <n v="2"/>
    <n v="3.48"/>
  </r>
  <r>
    <s v="Import"/>
    <s v="East Asia"/>
    <s v="China"/>
    <s v="Shanghai"/>
    <x v="18"/>
    <x v="1"/>
    <s v="Direct"/>
    <n v="144"/>
    <n v="203"/>
    <n v="1720.8235999999999"/>
  </r>
  <r>
    <s v="Import"/>
    <s v="East Asia"/>
    <s v="China"/>
    <s v="Shanghai"/>
    <x v="26"/>
    <x v="0"/>
    <s v="Direct"/>
    <n v="7"/>
    <n v="0"/>
    <n v="65"/>
  </r>
  <r>
    <s v="Import"/>
    <s v="East Asia"/>
    <s v="China"/>
    <s v="Shanghai"/>
    <x v="72"/>
    <x v="1"/>
    <s v="Direct"/>
    <n v="83"/>
    <n v="145"/>
    <n v="817.73479999999995"/>
  </r>
  <r>
    <s v="Import"/>
    <s v="East Asia"/>
    <s v="China"/>
    <s v="Shantou"/>
    <x v="83"/>
    <x v="1"/>
    <s v="Direct"/>
    <n v="1"/>
    <n v="1"/>
    <n v="6.0384000000000002"/>
  </r>
  <r>
    <s v="Import"/>
    <s v="East Asia"/>
    <s v="China"/>
    <s v="Shekou"/>
    <x v="68"/>
    <x v="1"/>
    <s v="Direct"/>
    <n v="2"/>
    <n v="3"/>
    <n v="5.2355"/>
  </r>
  <r>
    <s v="Import"/>
    <s v="East Asia"/>
    <s v="China"/>
    <s v="Shekou"/>
    <x v="30"/>
    <x v="1"/>
    <s v="Direct"/>
    <n v="1"/>
    <n v="1"/>
    <n v="2.61"/>
  </r>
  <r>
    <s v="Import"/>
    <s v="United Kingdom and Ireland"/>
    <s v="United Kingdom"/>
    <s v="Irvine"/>
    <x v="75"/>
    <x v="1"/>
    <s v="Direct"/>
    <n v="1"/>
    <n v="1"/>
    <n v="20.103999999999999"/>
  </r>
  <r>
    <s v="Import"/>
    <s v="United Kingdom and Ireland"/>
    <s v="United Kingdom"/>
    <s v="London Gateway Port"/>
    <x v="56"/>
    <x v="1"/>
    <s v="Direct"/>
    <n v="3"/>
    <n v="4"/>
    <n v="60.968299999999999"/>
  </r>
  <r>
    <s v="Import"/>
    <s v="United Kingdom and Ireland"/>
    <s v="United Kingdom"/>
    <s v="London Gateway Port"/>
    <x v="24"/>
    <x v="1"/>
    <s v="Direct"/>
    <n v="2"/>
    <n v="2"/>
    <n v="6.95"/>
  </r>
  <r>
    <s v="Import"/>
    <s v="United Kingdom and Ireland"/>
    <s v="United Kingdom"/>
    <s v="London Gateway Port"/>
    <x v="5"/>
    <x v="1"/>
    <s v="Direct"/>
    <n v="2"/>
    <n v="2"/>
    <n v="3.9430000000000001"/>
  </r>
  <r>
    <s v="Import"/>
    <s v="United Kingdom and Ireland"/>
    <s v="United Kingdom"/>
    <s v="London Gateway Port"/>
    <x v="9"/>
    <x v="1"/>
    <s v="Direct"/>
    <n v="1"/>
    <n v="1"/>
    <n v="3.3340000000000001"/>
  </r>
  <r>
    <s v="Import"/>
    <s v="United Kingdom and Ireland"/>
    <s v="United Kingdom"/>
    <s v="London Gateway Port"/>
    <x v="18"/>
    <x v="1"/>
    <s v="Direct"/>
    <n v="1"/>
    <n v="2"/>
    <n v="2.6"/>
  </r>
  <r>
    <s v="Import"/>
    <s v="United Kingdom and Ireland"/>
    <s v="United Kingdom"/>
    <s v="Montrose"/>
    <x v="3"/>
    <x v="0"/>
    <s v="Direct"/>
    <n v="8"/>
    <n v="0"/>
    <n v="131.99600000000001"/>
  </r>
  <r>
    <s v="Import"/>
    <s v="United Kingdom and Ireland"/>
    <s v="United Kingdom"/>
    <s v="Newcastle Upon Tyre"/>
    <x v="16"/>
    <x v="0"/>
    <s v="Direct"/>
    <n v="104"/>
    <n v="0"/>
    <n v="150.09889999999999"/>
  </r>
  <r>
    <s v="Import"/>
    <s v="United Kingdom and Ireland"/>
    <s v="United Kingdom"/>
    <s v="Northampton"/>
    <x v="6"/>
    <x v="1"/>
    <s v="Direct"/>
    <n v="1"/>
    <n v="1"/>
    <n v="1.778"/>
  </r>
  <r>
    <s v="Import"/>
    <s v="United Kingdom and Ireland"/>
    <s v="United Kingdom"/>
    <s v="Poole"/>
    <x v="3"/>
    <x v="1"/>
    <s v="Direct"/>
    <n v="1"/>
    <n v="1"/>
    <n v="4.3049999999999997"/>
  </r>
  <r>
    <s v="Import"/>
    <s v="United Kingdom and Ireland"/>
    <s v="United Kingdom"/>
    <s v="Scunthorpe"/>
    <x v="22"/>
    <x v="1"/>
    <s v="Direct"/>
    <n v="1"/>
    <n v="1"/>
    <n v="5.32"/>
  </r>
  <r>
    <s v="Import"/>
    <s v="United Kingdom and Ireland"/>
    <s v="United Kingdom"/>
    <s v="Scunthorpe"/>
    <x v="52"/>
    <x v="1"/>
    <s v="Direct"/>
    <n v="1"/>
    <n v="2"/>
    <n v="5.1856"/>
  </r>
  <r>
    <s v="Import"/>
    <s v="United Kingdom and Ireland"/>
    <s v="United Kingdom"/>
    <s v="Southampton"/>
    <x v="9"/>
    <x v="1"/>
    <s v="Direct"/>
    <n v="5"/>
    <n v="5"/>
    <n v="13.958600000000001"/>
  </r>
  <r>
    <s v="Import"/>
    <s v="United Kingdom and Ireland"/>
    <s v="United Kingdom"/>
    <s v="United Kingdom - other"/>
    <x v="10"/>
    <x v="1"/>
    <s v="Direct"/>
    <n v="1"/>
    <n v="2"/>
    <n v="11"/>
  </r>
  <r>
    <s v="Import"/>
    <s v="United Kingdom and Ireland"/>
    <s v="United Kingdom"/>
    <s v="United Kingdom - other"/>
    <x v="47"/>
    <x v="1"/>
    <s v="Direct"/>
    <n v="1"/>
    <n v="1"/>
    <n v="25.29"/>
  </r>
  <r>
    <s v="Import"/>
    <s v="United Kingdom and Ireland"/>
    <s v="United Kingdom"/>
    <s v="United Kingdom - other"/>
    <x v="5"/>
    <x v="1"/>
    <s v="Direct"/>
    <n v="2"/>
    <n v="4"/>
    <n v="9.6280000000000001"/>
  </r>
  <r>
    <s v="Import"/>
    <s v="United Kingdom and Ireland"/>
    <s v="United Kingdom"/>
    <s v="United Kingdom - other"/>
    <x v="19"/>
    <x v="1"/>
    <s v="Direct"/>
    <n v="4"/>
    <n v="7"/>
    <n v="80.601500000000001"/>
  </r>
  <r>
    <s v="Import"/>
    <s v="United Kingdom and Ireland"/>
    <s v="United Kingdom"/>
    <s v="United Kingdom - other"/>
    <x v="17"/>
    <x v="1"/>
    <s v="Direct"/>
    <n v="6"/>
    <n v="12"/>
    <n v="41.789000000000001"/>
  </r>
  <r>
    <s v="Import"/>
    <s v="United Kingdom and Ireland"/>
    <s v="United Kingdom"/>
    <s v="Winchester"/>
    <x v="9"/>
    <x v="1"/>
    <s v="Direct"/>
    <n v="1"/>
    <n v="1"/>
    <n v="1.64"/>
  </r>
  <r>
    <s v="Import"/>
    <s v="Western Europe"/>
    <s v="Belgium"/>
    <s v="Antwerp"/>
    <x v="56"/>
    <x v="1"/>
    <s v="Direct"/>
    <n v="9"/>
    <n v="9"/>
    <n v="168.1018"/>
  </r>
  <r>
    <s v="Import"/>
    <s v="Western Europe"/>
    <s v="Belgium"/>
    <s v="Antwerp"/>
    <x v="51"/>
    <x v="1"/>
    <s v="Direct"/>
    <n v="11"/>
    <n v="22"/>
    <n v="84.909000000000006"/>
  </r>
  <r>
    <s v="Import"/>
    <s v="Western Europe"/>
    <s v="Belgium"/>
    <s v="Antwerp"/>
    <x v="83"/>
    <x v="1"/>
    <s v="Direct"/>
    <n v="3"/>
    <n v="3"/>
    <n v="18.342300000000002"/>
  </r>
  <r>
    <s v="Import"/>
    <s v="Western Europe"/>
    <s v="Belgium"/>
    <s v="Antwerp"/>
    <x v="39"/>
    <x v="1"/>
    <s v="Direct"/>
    <n v="4"/>
    <n v="8"/>
    <n v="104.464"/>
  </r>
  <r>
    <s v="Import"/>
    <s v="Western Europe"/>
    <s v="Belgium"/>
    <s v="Antwerp"/>
    <x v="38"/>
    <x v="1"/>
    <s v="Direct"/>
    <n v="2"/>
    <n v="2"/>
    <n v="44.470700000000001"/>
  </r>
  <r>
    <s v="Import"/>
    <s v="Western Europe"/>
    <s v="Belgium"/>
    <s v="Antwerp"/>
    <x v="36"/>
    <x v="1"/>
    <s v="Direct"/>
    <n v="1"/>
    <n v="2"/>
    <n v="4.2619999999999996"/>
  </r>
  <r>
    <s v="Import"/>
    <s v="Western Europe"/>
    <s v="Belgium"/>
    <s v="Antwerp"/>
    <x v="10"/>
    <x v="1"/>
    <s v="Direct"/>
    <n v="24"/>
    <n v="28"/>
    <n v="546.45839999999998"/>
  </r>
  <r>
    <s v="Import"/>
    <s v="Western Europe"/>
    <s v="Belgium"/>
    <s v="Antwerp"/>
    <x v="18"/>
    <x v="1"/>
    <s v="Direct"/>
    <n v="7"/>
    <n v="9"/>
    <n v="56.849499999999999"/>
  </r>
  <r>
    <s v="Import"/>
    <s v="Western Europe"/>
    <s v="Belgium"/>
    <s v="Antwerp"/>
    <x v="26"/>
    <x v="1"/>
    <s v="Direct"/>
    <n v="3"/>
    <n v="6"/>
    <n v="29.7484"/>
  </r>
  <r>
    <s v="Import"/>
    <s v="Western Europe"/>
    <s v="Belgium"/>
    <s v="Antwerp"/>
    <x v="72"/>
    <x v="1"/>
    <s v="Direct"/>
    <n v="1"/>
    <n v="1"/>
    <n v="4.9751000000000003"/>
  </r>
  <r>
    <s v="Import"/>
    <s v="Western Europe"/>
    <s v="Belgium"/>
    <s v="Zeebrugge"/>
    <x v="67"/>
    <x v="1"/>
    <s v="Direct"/>
    <n v="8"/>
    <n v="8"/>
    <n v="123.392"/>
  </r>
  <r>
    <s v="Import"/>
    <s v="Western Europe"/>
    <s v="France"/>
    <s v="Fos-Sur-Mer"/>
    <x v="25"/>
    <x v="1"/>
    <s v="Direct"/>
    <n v="1"/>
    <n v="1"/>
    <n v="20.48"/>
  </r>
  <r>
    <s v="Import"/>
    <s v="Western Europe"/>
    <s v="France"/>
    <s v="Fos-Sur-Mer"/>
    <x v="4"/>
    <x v="1"/>
    <s v="Direct"/>
    <n v="2"/>
    <n v="2"/>
    <n v="17.309999999999999"/>
  </r>
  <r>
    <s v="Import"/>
    <s v="Western Europe"/>
    <s v="France"/>
    <s v="Fos-Sur-Mer"/>
    <x v="59"/>
    <x v="1"/>
    <s v="Direct"/>
    <n v="1"/>
    <n v="2"/>
    <n v="20.306000000000001"/>
  </r>
  <r>
    <s v="Import"/>
    <s v="Western Europe"/>
    <s v="France"/>
    <s v="Grand-Couronne"/>
    <x v="75"/>
    <x v="1"/>
    <s v="Direct"/>
    <n v="16"/>
    <n v="32"/>
    <n v="394.67520000000002"/>
  </r>
  <r>
    <s v="Import"/>
    <s v="Western Europe"/>
    <s v="France"/>
    <s v="Le Havre"/>
    <x v="79"/>
    <x v="1"/>
    <s v="Direct"/>
    <n v="3"/>
    <n v="6"/>
    <n v="47.186"/>
  </r>
  <r>
    <s v="Import"/>
    <s v="Western Europe"/>
    <s v="France"/>
    <s v="Le Havre"/>
    <x v="17"/>
    <x v="1"/>
    <s v="Direct"/>
    <n v="2"/>
    <n v="4"/>
    <n v="9.0131999999999994"/>
  </r>
  <r>
    <s v="Import"/>
    <s v="Western Europe"/>
    <s v="France"/>
    <s v="Le Havre"/>
    <x v="40"/>
    <x v="1"/>
    <s v="Direct"/>
    <n v="1"/>
    <n v="2"/>
    <n v="3.6059999999999999"/>
  </r>
  <r>
    <s v="Import"/>
    <s v="Western Europe"/>
    <s v="France"/>
    <s v="Le Havre"/>
    <x v="0"/>
    <x v="0"/>
    <s v="Direct"/>
    <n v="3"/>
    <n v="0"/>
    <n v="26.98"/>
  </r>
  <r>
    <s v="Import"/>
    <s v="Western Europe"/>
    <s v="Germany, Federal Republic of"/>
    <s v="Arnsberg"/>
    <x v="27"/>
    <x v="1"/>
    <s v="Direct"/>
    <n v="3"/>
    <n v="6"/>
    <n v="50.56"/>
  </r>
  <r>
    <s v="Import"/>
    <s v="Western Europe"/>
    <s v="Germany, Federal Republic of"/>
    <s v="Bremerhaven"/>
    <x v="68"/>
    <x v="1"/>
    <s v="Direct"/>
    <n v="8"/>
    <n v="14"/>
    <n v="155.756"/>
  </r>
  <r>
    <s v="Import"/>
    <s v="Western Europe"/>
    <s v="Germany, Federal Republic of"/>
    <s v="Bremerhaven"/>
    <x v="10"/>
    <x v="1"/>
    <s v="Direct"/>
    <n v="2"/>
    <n v="4"/>
    <n v="19.1496"/>
  </r>
  <r>
    <s v="Import"/>
    <s v="Western Europe"/>
    <s v="Germany, Federal Republic of"/>
    <s v="Bremerhaven"/>
    <x v="17"/>
    <x v="1"/>
    <s v="Direct"/>
    <n v="1"/>
    <n v="1"/>
    <n v="8"/>
  </r>
  <r>
    <s v="Import"/>
    <s v="Western Europe"/>
    <s v="Germany, Federal Republic of"/>
    <s v="Bremerhaven"/>
    <x v="7"/>
    <x v="1"/>
    <s v="Direct"/>
    <n v="2"/>
    <n v="4"/>
    <n v="15.2637"/>
  </r>
  <r>
    <s v="Import"/>
    <s v="Western Europe"/>
    <s v="Germany, Federal Republic of"/>
    <s v="Coln"/>
    <x v="14"/>
    <x v="1"/>
    <s v="Direct"/>
    <n v="3"/>
    <n v="3"/>
    <n v="45.14"/>
  </r>
  <r>
    <s v="Import"/>
    <s v="Western Europe"/>
    <s v="Germany, Federal Republic of"/>
    <s v="Coln"/>
    <x v="4"/>
    <x v="1"/>
    <s v="Direct"/>
    <n v="1"/>
    <n v="1"/>
    <n v="15.76"/>
  </r>
  <r>
    <s v="Import"/>
    <s v="Western Europe"/>
    <s v="Germany, Federal Republic of"/>
    <s v="Germany-Other"/>
    <x v="21"/>
    <x v="1"/>
    <s v="Direct"/>
    <n v="2"/>
    <n v="4"/>
    <n v="23.54"/>
  </r>
  <r>
    <s v="Import"/>
    <s v="Western Europe"/>
    <s v="Germany, Federal Republic of"/>
    <s v="Germany-Other"/>
    <x v="22"/>
    <x v="1"/>
    <s v="Direct"/>
    <n v="1"/>
    <n v="1"/>
    <n v="2.5409999999999999"/>
  </r>
  <r>
    <s v="Import"/>
    <s v="Western Europe"/>
    <s v="Germany, Federal Republic of"/>
    <s v="Hamburg"/>
    <x v="51"/>
    <x v="1"/>
    <s v="Direct"/>
    <n v="2"/>
    <n v="3"/>
    <n v="28.106200000000001"/>
  </r>
  <r>
    <s v="Import"/>
    <s v="Western Europe"/>
    <s v="Germany, Federal Republic of"/>
    <s v="Hamburg"/>
    <x v="17"/>
    <x v="1"/>
    <s v="Direct"/>
    <n v="20"/>
    <n v="35"/>
    <n v="237.24170000000001"/>
  </r>
  <r>
    <s v="Import"/>
    <s v="Western Europe"/>
    <s v="Germany, Federal Republic of"/>
    <s v="Hamburg"/>
    <x v="7"/>
    <x v="1"/>
    <s v="Direct"/>
    <n v="7"/>
    <n v="12"/>
    <n v="75.953299999999999"/>
  </r>
  <r>
    <s v="Import"/>
    <s v="Western Europe"/>
    <s v="Germany, Federal Republic of"/>
    <s v="SCHWARZENBERG"/>
    <x v="18"/>
    <x v="1"/>
    <s v="Direct"/>
    <n v="1"/>
    <n v="1"/>
    <n v="2.0699999999999998"/>
  </r>
  <r>
    <s v="Import"/>
    <s v="Western Europe"/>
    <s v="Germany, Federal Republic of"/>
    <s v="Viechtach"/>
    <x v="76"/>
    <x v="1"/>
    <s v="Direct"/>
    <n v="1"/>
    <n v="1"/>
    <n v="1.4189000000000001"/>
  </r>
  <r>
    <s v="Import"/>
    <s v="Western Europe"/>
    <s v="Germany, Federal Republic of"/>
    <s v="Weiterstadt"/>
    <x v="4"/>
    <x v="1"/>
    <s v="Direct"/>
    <n v="1"/>
    <n v="1"/>
    <n v="15.734"/>
  </r>
  <r>
    <s v="Import"/>
    <s v="South-East Asia"/>
    <s v="Malaysia"/>
    <s v="Penang"/>
    <x v="5"/>
    <x v="1"/>
    <s v="Direct"/>
    <n v="5"/>
    <n v="7"/>
    <n v="30.252400000000002"/>
  </r>
  <r>
    <s v="Import"/>
    <s v="South-East Asia"/>
    <s v="Malaysia"/>
    <s v="Port Klang"/>
    <x v="98"/>
    <x v="1"/>
    <s v="Direct"/>
    <n v="1"/>
    <n v="1"/>
    <n v="21.97"/>
  </r>
  <r>
    <s v="Import"/>
    <s v="South-East Asia"/>
    <s v="Malaysia"/>
    <s v="Port Klang"/>
    <x v="61"/>
    <x v="1"/>
    <s v="Direct"/>
    <n v="2"/>
    <n v="4"/>
    <n v="46.44"/>
  </r>
  <r>
    <s v="Import"/>
    <s v="South-East Asia"/>
    <s v="Malaysia"/>
    <s v="Port Klang"/>
    <x v="37"/>
    <x v="1"/>
    <s v="Direct"/>
    <n v="68"/>
    <n v="68"/>
    <n v="136"/>
  </r>
  <r>
    <s v="Import"/>
    <s v="South-East Asia"/>
    <s v="Malaysia"/>
    <s v="Port Klang"/>
    <x v="38"/>
    <x v="1"/>
    <s v="Direct"/>
    <n v="2"/>
    <n v="3"/>
    <n v="27.997199999999999"/>
  </r>
  <r>
    <s v="Import"/>
    <s v="South-East Asia"/>
    <s v="Malaysia"/>
    <s v="Port Klang"/>
    <x v="36"/>
    <x v="1"/>
    <s v="Direct"/>
    <n v="65"/>
    <n v="129"/>
    <n v="344.96749999999997"/>
  </r>
  <r>
    <s v="Import"/>
    <s v="South-East Asia"/>
    <s v="Malaysia"/>
    <s v="Port Klang"/>
    <x v="10"/>
    <x v="1"/>
    <s v="Direct"/>
    <n v="125"/>
    <n v="158"/>
    <n v="2533.6961000000001"/>
  </r>
  <r>
    <s v="Import"/>
    <s v="South-East Asia"/>
    <s v="Malaysia"/>
    <s v="Port Klang"/>
    <x v="5"/>
    <x v="1"/>
    <s v="Direct"/>
    <n v="5"/>
    <n v="8"/>
    <n v="29.647200000000002"/>
  </r>
  <r>
    <s v="Import"/>
    <s v="South-East Asia"/>
    <s v="Malaysia"/>
    <s v="Port Klang"/>
    <x v="54"/>
    <x v="1"/>
    <s v="Direct"/>
    <n v="1"/>
    <n v="1"/>
    <n v="8.7820999999999998"/>
  </r>
  <r>
    <s v="Import"/>
    <s v="South-East Asia"/>
    <s v="Malaysia"/>
    <s v="Port Klang"/>
    <x v="17"/>
    <x v="1"/>
    <s v="Direct"/>
    <n v="5"/>
    <n v="7"/>
    <n v="95.212800000000001"/>
  </r>
  <r>
    <s v="Import"/>
    <s v="South-East Asia"/>
    <s v="Malaysia"/>
    <s v="Port Klang"/>
    <x v="9"/>
    <x v="1"/>
    <s v="Direct"/>
    <n v="6"/>
    <n v="8"/>
    <n v="26.930800000000001"/>
  </r>
  <r>
    <s v="Import"/>
    <s v="South-East Asia"/>
    <s v="Malaysia"/>
    <s v="Port Klang"/>
    <x v="18"/>
    <x v="1"/>
    <s v="Direct"/>
    <n v="95"/>
    <n v="162"/>
    <n v="1559.9367"/>
  </r>
  <r>
    <s v="Import"/>
    <s v="South-East Asia"/>
    <s v="Malaysia"/>
    <s v="Port Klang"/>
    <x v="26"/>
    <x v="1"/>
    <s v="Direct"/>
    <n v="40"/>
    <n v="55"/>
    <n v="464.40069999999997"/>
  </r>
  <r>
    <s v="Import"/>
    <s v="South-East Asia"/>
    <s v="Malaysia"/>
    <s v="Port Klang"/>
    <x v="77"/>
    <x v="1"/>
    <s v="Direct"/>
    <n v="1"/>
    <n v="1"/>
    <n v="25.225000000000001"/>
  </r>
  <r>
    <s v="Import"/>
    <s v="South-East Asia"/>
    <s v="Malaysia"/>
    <s v="Port Klang"/>
    <x v="72"/>
    <x v="1"/>
    <s v="Direct"/>
    <n v="31"/>
    <n v="61"/>
    <n v="314.89210000000003"/>
  </r>
  <r>
    <s v="Import"/>
    <s v="South-East Asia"/>
    <s v="Malaysia"/>
    <s v="Port Klang"/>
    <x v="7"/>
    <x v="1"/>
    <s v="Direct"/>
    <n v="2"/>
    <n v="3"/>
    <n v="14.6653"/>
  </r>
  <r>
    <s v="Import"/>
    <s v="South-East Asia"/>
    <s v="Malaysia"/>
    <s v="Port Klang"/>
    <x v="53"/>
    <x v="1"/>
    <s v="Direct"/>
    <n v="1"/>
    <n v="2"/>
    <n v="11.707000000000001"/>
  </r>
  <r>
    <s v="Import"/>
    <s v="South-East Asia"/>
    <s v="Malaysia"/>
    <s v="Tanjung Pelapas"/>
    <x v="37"/>
    <x v="1"/>
    <s v="Direct"/>
    <n v="2"/>
    <n v="2"/>
    <n v="4"/>
  </r>
  <r>
    <s v="Import"/>
    <s v="South-East Asia"/>
    <s v="Malaysia"/>
    <s v="Tanjung Pelapas"/>
    <x v="10"/>
    <x v="1"/>
    <s v="Direct"/>
    <n v="4"/>
    <n v="6"/>
    <n v="30.46"/>
  </r>
  <r>
    <s v="Import"/>
    <s v="South-East Asia"/>
    <s v="Malaysia"/>
    <s v="Tanjung Pelapas"/>
    <x v="5"/>
    <x v="1"/>
    <s v="Direct"/>
    <n v="4"/>
    <n v="8"/>
    <n v="17.771999999999998"/>
  </r>
  <r>
    <s v="Import"/>
    <s v="South-East Asia"/>
    <s v="Malaysia"/>
    <s v="Tanjung Pelapas"/>
    <x v="17"/>
    <x v="1"/>
    <s v="Direct"/>
    <n v="9"/>
    <n v="13"/>
    <n v="31.8003"/>
  </r>
  <r>
    <s v="Import"/>
    <s v="South-East Asia"/>
    <s v="Malaysia"/>
    <s v="Westport/Port Klang"/>
    <x v="38"/>
    <x v="1"/>
    <s v="Direct"/>
    <n v="1"/>
    <n v="1"/>
    <n v="22.3795"/>
  </r>
  <r>
    <s v="Import"/>
    <s v="South-East Asia"/>
    <s v="Malaysia"/>
    <s v="Westport/Port Klang"/>
    <x v="10"/>
    <x v="1"/>
    <s v="Direct"/>
    <n v="2"/>
    <n v="3"/>
    <n v="25.278600000000001"/>
  </r>
  <r>
    <s v="Import"/>
    <s v="South-East Asia"/>
    <s v="Malaysia"/>
    <s v="Westport/Port Klang"/>
    <x v="7"/>
    <x v="1"/>
    <s v="Direct"/>
    <n v="1"/>
    <n v="2"/>
    <n v="21.89"/>
  </r>
  <r>
    <s v="Import"/>
    <s v="South-East Asia"/>
    <s v="Philippines"/>
    <s v="Cebu"/>
    <x v="22"/>
    <x v="1"/>
    <s v="Direct"/>
    <n v="1"/>
    <n v="1"/>
    <n v="5.2"/>
  </r>
  <r>
    <s v="Import"/>
    <s v="South-East Asia"/>
    <s v="Philippines"/>
    <s v="Davao"/>
    <x v="4"/>
    <x v="1"/>
    <s v="Direct"/>
    <n v="1"/>
    <n v="2"/>
    <n v="22.53"/>
  </r>
  <r>
    <s v="Import"/>
    <s v="South-East Asia"/>
    <s v="Philippines"/>
    <s v="Manila"/>
    <x v="3"/>
    <x v="1"/>
    <s v="Direct"/>
    <n v="10"/>
    <n v="11"/>
    <n v="181.3477"/>
  </r>
  <r>
    <s v="Import"/>
    <s v="South-East Asia"/>
    <s v="Philippines"/>
    <s v="Manila"/>
    <x v="22"/>
    <x v="1"/>
    <s v="Direct"/>
    <n v="2"/>
    <n v="2"/>
    <n v="11.332599999999999"/>
  </r>
  <r>
    <s v="Import"/>
    <s v="South-East Asia"/>
    <s v="Philippines"/>
    <s v="Manila"/>
    <x v="52"/>
    <x v="1"/>
    <s v="Direct"/>
    <n v="13"/>
    <n v="15"/>
    <n v="113.93380000000001"/>
  </r>
  <r>
    <s v="Import"/>
    <s v="South-East Asia"/>
    <s v="Philippines"/>
    <s v="Manila North Harbour"/>
    <x v="29"/>
    <x v="1"/>
    <s v="Direct"/>
    <n v="1"/>
    <n v="1"/>
    <n v="11.170999999999999"/>
  </r>
  <r>
    <s v="Import"/>
    <s v="Western Europe"/>
    <s v="Netherlands"/>
    <s v="Rotterdam"/>
    <x v="25"/>
    <x v="1"/>
    <s v="Direct"/>
    <n v="2"/>
    <n v="2"/>
    <n v="41.2"/>
  </r>
  <r>
    <s v="Import"/>
    <s v="Western Europe"/>
    <s v="Netherlands"/>
    <s v="Rotterdam"/>
    <x v="4"/>
    <x v="1"/>
    <s v="Direct"/>
    <n v="15"/>
    <n v="15"/>
    <n v="240.9606"/>
  </r>
  <r>
    <s v="Import"/>
    <s v="Western Europe"/>
    <s v="Netherlands"/>
    <s v="Rotterdam"/>
    <x v="55"/>
    <x v="1"/>
    <s v="Direct"/>
    <n v="2"/>
    <n v="3"/>
    <n v="34.484999999999999"/>
  </r>
  <r>
    <s v="Import"/>
    <s v="Western Europe"/>
    <s v="Netherlands"/>
    <s v="Rotterdam"/>
    <x v="59"/>
    <x v="1"/>
    <s v="Direct"/>
    <n v="2"/>
    <n v="2"/>
    <n v="24.39"/>
  </r>
  <r>
    <s v="Import"/>
    <s v="Western Europe"/>
    <s v="Netherlands"/>
    <s v="Rotterdam"/>
    <x v="24"/>
    <x v="1"/>
    <s v="Direct"/>
    <n v="3"/>
    <n v="4"/>
    <n v="9.7184000000000008"/>
  </r>
  <r>
    <s v="Import"/>
    <s v="Western Europe"/>
    <s v="Netherlands"/>
    <s v="Rotterdam"/>
    <x v="67"/>
    <x v="1"/>
    <s v="Direct"/>
    <n v="2"/>
    <n v="4"/>
    <n v="49.749000000000002"/>
  </r>
  <r>
    <s v="Import"/>
    <s v="Western Europe"/>
    <s v="Netherlands"/>
    <s v="Rotterdam"/>
    <x v="22"/>
    <x v="1"/>
    <s v="Direct"/>
    <n v="4"/>
    <n v="7"/>
    <n v="34.535499999999999"/>
  </r>
  <r>
    <s v="Import"/>
    <s v="Western Europe"/>
    <s v="Netherlands"/>
    <s v="Rotterdam"/>
    <x v="52"/>
    <x v="1"/>
    <s v="Direct"/>
    <n v="13"/>
    <n v="24"/>
    <n v="282.01179999999999"/>
  </r>
  <r>
    <s v="Import"/>
    <s v="Western Europe"/>
    <s v="Netherlands"/>
    <s v="Rotterdam"/>
    <x v="75"/>
    <x v="1"/>
    <s v="Direct"/>
    <n v="10"/>
    <n v="14"/>
    <n v="182.37100000000001"/>
  </r>
  <r>
    <s v="Import"/>
    <s v="Western Europe"/>
    <s v="Portugal"/>
    <s v="Leixoes"/>
    <x v="72"/>
    <x v="1"/>
    <s v="Direct"/>
    <n v="3"/>
    <n v="4"/>
    <n v="23.422000000000001"/>
  </r>
  <r>
    <s v="Import"/>
    <s v="Western Europe"/>
    <s v="Portugal"/>
    <s v="Portugal - other"/>
    <x v="2"/>
    <x v="1"/>
    <s v="Direct"/>
    <n v="4"/>
    <n v="4"/>
    <n v="81.364000000000004"/>
  </r>
  <r>
    <s v="Import"/>
    <s v="Western Europe"/>
    <s v="Portugal"/>
    <s v="Portugal - other"/>
    <x v="68"/>
    <x v="1"/>
    <s v="Direct"/>
    <n v="2"/>
    <n v="2"/>
    <n v="39.116"/>
  </r>
  <r>
    <s v="Import"/>
    <s v="Western Europe"/>
    <s v="Spain"/>
    <s v="Algeciras"/>
    <x v="3"/>
    <x v="1"/>
    <s v="Direct"/>
    <n v="1"/>
    <n v="2"/>
    <n v="5.4619999999999997"/>
  </r>
  <r>
    <s v="Import"/>
    <s v="Western Europe"/>
    <s v="Spain"/>
    <s v="Algeciras"/>
    <x v="8"/>
    <x v="1"/>
    <s v="Direct"/>
    <n v="1"/>
    <n v="2"/>
    <n v="23.934000000000001"/>
  </r>
  <r>
    <s v="Import"/>
    <s v="Western Europe"/>
    <s v="Spain"/>
    <s v="Barcelona"/>
    <x v="2"/>
    <x v="1"/>
    <s v="Direct"/>
    <n v="2"/>
    <n v="2"/>
    <n v="43.369"/>
  </r>
  <r>
    <s v="Import"/>
    <s v="Western Europe"/>
    <s v="Spain"/>
    <s v="Barcelona"/>
    <x v="22"/>
    <x v="1"/>
    <s v="Direct"/>
    <n v="1"/>
    <n v="1"/>
    <n v="2.8664000000000001"/>
  </r>
  <r>
    <s v="Import"/>
    <s v="Western Europe"/>
    <s v="Spain"/>
    <s v="Cadiz"/>
    <x v="29"/>
    <x v="1"/>
    <s v="Direct"/>
    <n v="2"/>
    <n v="2"/>
    <n v="29.111000000000001"/>
  </r>
  <r>
    <s v="Import"/>
    <s v="Western Europe"/>
    <s v="Spain"/>
    <s v="Santander"/>
    <x v="16"/>
    <x v="0"/>
    <s v="Direct"/>
    <n v="68"/>
    <n v="0"/>
    <n v="122.48099999999999"/>
  </r>
  <r>
    <s v="Import"/>
    <s v="Western Europe"/>
    <s v="Spain"/>
    <s v="Santander"/>
    <x v="17"/>
    <x v="0"/>
    <s v="Direct"/>
    <n v="1"/>
    <n v="0"/>
    <n v="8.9"/>
  </r>
  <r>
    <s v="Import"/>
    <s v="Western Europe"/>
    <s v="Spain"/>
    <s v="Valencia"/>
    <x v="2"/>
    <x v="1"/>
    <s v="Direct"/>
    <n v="22"/>
    <n v="22"/>
    <n v="507.68810000000002"/>
  </r>
  <r>
    <s v="Import"/>
    <s v="Western Europe"/>
    <s v="Spain"/>
    <s v="Valencia"/>
    <x v="21"/>
    <x v="1"/>
    <s v="Direct"/>
    <n v="1"/>
    <n v="1"/>
    <n v="22.02"/>
  </r>
  <r>
    <s v="Import"/>
    <s v="Western Europe"/>
    <s v="Spain"/>
    <s v="Victoria Gasteiz"/>
    <x v="26"/>
    <x v="1"/>
    <s v="Direct"/>
    <n v="2"/>
    <n v="4"/>
    <n v="34.606699999999996"/>
  </r>
  <r>
    <s v="Import"/>
    <s v="East Asia"/>
    <s v="China"/>
    <s v="Shekou"/>
    <x v="24"/>
    <x v="1"/>
    <s v="Direct"/>
    <n v="129"/>
    <n v="220"/>
    <n v="808.94190000000003"/>
  </r>
  <r>
    <s v="Import"/>
    <s v="East Asia"/>
    <s v="China"/>
    <s v="Shekou"/>
    <x v="3"/>
    <x v="1"/>
    <s v="Direct"/>
    <n v="20"/>
    <n v="29"/>
    <n v="188.3682"/>
  </r>
  <r>
    <s v="Import"/>
    <s v="East Asia"/>
    <s v="China"/>
    <s v="Shekou"/>
    <x v="5"/>
    <x v="1"/>
    <s v="Direct"/>
    <n v="38"/>
    <n v="58"/>
    <n v="218.76580000000001"/>
  </r>
  <r>
    <s v="Import"/>
    <s v="East Asia"/>
    <s v="China"/>
    <s v="Shekou"/>
    <x v="75"/>
    <x v="1"/>
    <s v="Direct"/>
    <n v="37"/>
    <n v="69"/>
    <n v="352.3811"/>
  </r>
  <r>
    <s v="Import"/>
    <s v="East Asia"/>
    <s v="China"/>
    <s v="Shekou"/>
    <x v="18"/>
    <x v="1"/>
    <s v="Direct"/>
    <n v="53"/>
    <n v="95"/>
    <n v="314.2319"/>
  </r>
  <r>
    <s v="Import"/>
    <s v="East Asia"/>
    <s v="China"/>
    <s v="Shekou"/>
    <x v="26"/>
    <x v="1"/>
    <s v="Direct"/>
    <n v="12"/>
    <n v="22"/>
    <n v="139.49629999999999"/>
  </r>
  <r>
    <s v="Import"/>
    <s v="East Asia"/>
    <s v="China"/>
    <s v="Tianjinxingang"/>
    <x v="25"/>
    <x v="1"/>
    <s v="Direct"/>
    <n v="2"/>
    <n v="2"/>
    <n v="48.048000000000002"/>
  </r>
  <r>
    <s v="Import"/>
    <s v="East Asia"/>
    <s v="China"/>
    <s v="Tianjinxingang"/>
    <x v="50"/>
    <x v="1"/>
    <s v="Direct"/>
    <n v="2"/>
    <n v="2"/>
    <n v="44.12"/>
  </r>
  <r>
    <s v="Import"/>
    <s v="East Asia"/>
    <s v="China"/>
    <s v="Tianjinxingang"/>
    <x v="2"/>
    <x v="1"/>
    <s v="Direct"/>
    <n v="31"/>
    <n v="34"/>
    <n v="664.48699999999997"/>
  </r>
  <r>
    <s v="Import"/>
    <s v="East Asia"/>
    <s v="China"/>
    <s v="Tianjinxingang"/>
    <x v="4"/>
    <x v="1"/>
    <s v="Direct"/>
    <n v="10"/>
    <n v="10"/>
    <n v="208.6652"/>
  </r>
  <r>
    <s v="Import"/>
    <s v="East Asia"/>
    <s v="China"/>
    <s v="Tianjinxingang"/>
    <x v="30"/>
    <x v="1"/>
    <s v="Direct"/>
    <n v="2"/>
    <n v="2"/>
    <n v="37.522399999999998"/>
  </r>
  <r>
    <s v="Import"/>
    <s v="East Asia"/>
    <s v="China"/>
    <s v="Tianjinxingang"/>
    <x v="19"/>
    <x v="1"/>
    <s v="Direct"/>
    <n v="3"/>
    <n v="4"/>
    <n v="49.680999999999997"/>
  </r>
  <r>
    <s v="Import"/>
    <s v="East Asia"/>
    <s v="China"/>
    <s v="Tianjinxingang"/>
    <x v="27"/>
    <x v="1"/>
    <s v="Direct"/>
    <n v="2"/>
    <n v="2"/>
    <n v="40.68"/>
  </r>
  <r>
    <s v="Import"/>
    <s v="East Asia"/>
    <s v="China"/>
    <s v="Tianjinxingang"/>
    <x v="17"/>
    <x v="1"/>
    <s v="Direct"/>
    <n v="14"/>
    <n v="23"/>
    <n v="87.725200000000001"/>
  </r>
  <r>
    <s v="Import"/>
    <s v="East Asia"/>
    <s v="China"/>
    <s v="Tianjinxingang"/>
    <x v="75"/>
    <x v="1"/>
    <s v="Direct"/>
    <n v="1"/>
    <n v="2"/>
    <n v="16.5351"/>
  </r>
  <r>
    <s v="Import"/>
    <s v="East Asia"/>
    <s v="China"/>
    <s v="Tianjinxingang"/>
    <x v="9"/>
    <x v="1"/>
    <s v="Direct"/>
    <n v="1"/>
    <n v="1"/>
    <n v="0.7"/>
  </r>
  <r>
    <s v="Import"/>
    <s v="East Asia"/>
    <s v="China"/>
    <s v="Tianjinxingang"/>
    <x v="18"/>
    <x v="1"/>
    <s v="Direct"/>
    <n v="11"/>
    <n v="14"/>
    <n v="137.22980000000001"/>
  </r>
  <r>
    <s v="Import"/>
    <s v="East Asia"/>
    <s v="China"/>
    <s v="Tianjinxingang"/>
    <x v="26"/>
    <x v="1"/>
    <s v="Direct"/>
    <n v="10"/>
    <n v="14"/>
    <n v="106.7762"/>
  </r>
  <r>
    <s v="Import"/>
    <s v="East Asia"/>
    <s v="China"/>
    <s v="Tianjinxingang"/>
    <x v="80"/>
    <x v="1"/>
    <s v="Direct"/>
    <n v="10"/>
    <n v="10"/>
    <n v="200.6"/>
  </r>
  <r>
    <s v="Import"/>
    <s v="East Asia"/>
    <s v="China"/>
    <s v="Tianjinxingang"/>
    <x v="40"/>
    <x v="1"/>
    <s v="Direct"/>
    <n v="25"/>
    <n v="40"/>
    <n v="238.7011"/>
  </r>
  <r>
    <s v="Import"/>
    <s v="East Asia"/>
    <s v="China"/>
    <s v="Wuhan"/>
    <x v="2"/>
    <x v="1"/>
    <s v="Direct"/>
    <n v="1"/>
    <n v="1"/>
    <n v="21.31"/>
  </r>
  <r>
    <s v="Import"/>
    <s v="East Asia"/>
    <s v="China"/>
    <s v="Wuhan"/>
    <x v="5"/>
    <x v="1"/>
    <s v="Direct"/>
    <n v="2"/>
    <n v="3"/>
    <n v="12.0473"/>
  </r>
  <r>
    <s v="Import"/>
    <s v="East Asia"/>
    <s v="China"/>
    <s v="Wuhan"/>
    <x v="75"/>
    <x v="1"/>
    <s v="Direct"/>
    <n v="2"/>
    <n v="4"/>
    <n v="15.9201"/>
  </r>
  <r>
    <s v="Import"/>
    <s v="East Asia"/>
    <s v="China"/>
    <s v="Wuhan"/>
    <x v="18"/>
    <x v="1"/>
    <s v="Direct"/>
    <n v="2"/>
    <n v="3"/>
    <n v="10.688000000000001"/>
  </r>
  <r>
    <s v="Import"/>
    <s v="East Asia"/>
    <s v="China"/>
    <s v="Wuhu"/>
    <x v="3"/>
    <x v="1"/>
    <s v="Direct"/>
    <n v="2"/>
    <n v="4"/>
    <n v="12"/>
  </r>
  <r>
    <s v="Import"/>
    <s v="East Asia"/>
    <s v="China"/>
    <s v="Wuhu"/>
    <x v="76"/>
    <x v="1"/>
    <s v="Direct"/>
    <n v="2"/>
    <n v="4"/>
    <n v="30.68"/>
  </r>
  <r>
    <s v="Import"/>
    <s v="East Asia"/>
    <s v="China"/>
    <s v="Wuhu"/>
    <x v="7"/>
    <x v="1"/>
    <s v="Direct"/>
    <n v="1"/>
    <n v="2"/>
    <n v="14.97"/>
  </r>
  <r>
    <s v="Import"/>
    <s v="East Asia"/>
    <s v="China"/>
    <s v="Xiamen"/>
    <x v="21"/>
    <x v="1"/>
    <s v="Direct"/>
    <n v="1"/>
    <n v="2"/>
    <n v="9.5603999999999996"/>
  </r>
  <r>
    <s v="Import"/>
    <s v="East Asia"/>
    <s v="China"/>
    <s v="Xiamen"/>
    <x v="8"/>
    <x v="1"/>
    <s v="Direct"/>
    <n v="1"/>
    <n v="1"/>
    <n v="24.768999999999998"/>
  </r>
  <r>
    <s v="Import"/>
    <s v="East Asia"/>
    <s v="China"/>
    <s v="Xiamen"/>
    <x v="76"/>
    <x v="1"/>
    <s v="Direct"/>
    <n v="10"/>
    <n v="16"/>
    <n v="89.374799999999993"/>
  </r>
  <r>
    <s v="Import"/>
    <s v="East Asia"/>
    <s v="China"/>
    <s v="Xiamen"/>
    <x v="7"/>
    <x v="1"/>
    <s v="Direct"/>
    <n v="8"/>
    <n v="15"/>
    <n v="71.276499999999999"/>
  </r>
  <r>
    <s v="Import"/>
    <s v="South-East Asia"/>
    <s v="Philippines"/>
    <s v="Cebu"/>
    <x v="54"/>
    <x v="1"/>
    <s v="Direct"/>
    <n v="1"/>
    <n v="1"/>
    <n v="17.005600000000001"/>
  </r>
  <r>
    <s v="Import"/>
    <s v="South-East Asia"/>
    <s v="Philippines"/>
    <s v="Manila"/>
    <x v="21"/>
    <x v="1"/>
    <s v="Direct"/>
    <n v="1"/>
    <n v="2"/>
    <n v="12.94"/>
  </r>
  <r>
    <s v="Import"/>
    <s v="South-East Asia"/>
    <s v="Philippines"/>
    <s v="Manila"/>
    <x v="36"/>
    <x v="1"/>
    <s v="Direct"/>
    <n v="1"/>
    <n v="1"/>
    <n v="3.0804999999999998"/>
  </r>
  <r>
    <s v="Import"/>
    <s v="South-East Asia"/>
    <s v="Singapore"/>
    <s v="Singapore"/>
    <x v="61"/>
    <x v="1"/>
    <s v="Direct"/>
    <n v="7"/>
    <n v="13"/>
    <n v="59.8611"/>
  </r>
  <r>
    <s v="Import"/>
    <s v="South-East Asia"/>
    <s v="Singapore"/>
    <s v="Singapore"/>
    <x v="14"/>
    <x v="1"/>
    <s v="Direct"/>
    <n v="129"/>
    <n v="141"/>
    <n v="2399.1981000000001"/>
  </r>
  <r>
    <s v="Import"/>
    <s v="South-East Asia"/>
    <s v="Singapore"/>
    <s v="Singapore"/>
    <x v="4"/>
    <x v="1"/>
    <s v="Direct"/>
    <n v="52"/>
    <n v="60"/>
    <n v="883.74009999999998"/>
  </r>
  <r>
    <s v="Import"/>
    <s v="South-East Asia"/>
    <s v="Singapore"/>
    <s v="Singapore"/>
    <x v="10"/>
    <x v="1"/>
    <s v="Direct"/>
    <n v="35"/>
    <n v="48"/>
    <n v="580.86620000000005"/>
  </r>
  <r>
    <s v="Import"/>
    <s v="South-East Asia"/>
    <s v="Singapore"/>
    <s v="Singapore"/>
    <x v="5"/>
    <x v="1"/>
    <s v="Direct"/>
    <n v="30"/>
    <n v="38"/>
    <n v="308.03870000000001"/>
  </r>
  <r>
    <s v="Import"/>
    <s v="South-East Asia"/>
    <s v="Singapore"/>
    <s v="Singapore"/>
    <x v="52"/>
    <x v="1"/>
    <s v="Direct"/>
    <n v="25"/>
    <n v="31"/>
    <n v="261.75209999999998"/>
  </r>
  <r>
    <s v="Import"/>
    <s v="South-East Asia"/>
    <s v="Singapore"/>
    <s v="Singapore"/>
    <x v="17"/>
    <x v="1"/>
    <s v="Direct"/>
    <n v="18"/>
    <n v="26"/>
    <n v="130.57480000000001"/>
  </r>
  <r>
    <s v="Import"/>
    <s v="South-East Asia"/>
    <s v="Singapore"/>
    <s v="Singapore"/>
    <x v="26"/>
    <x v="1"/>
    <s v="Direct"/>
    <n v="7"/>
    <n v="9"/>
    <n v="86.415800000000004"/>
  </r>
  <r>
    <s v="Import"/>
    <s v="South-East Asia"/>
    <s v="Thailand"/>
    <s v="Bangkok"/>
    <x v="12"/>
    <x v="1"/>
    <s v="Direct"/>
    <n v="256"/>
    <n v="256"/>
    <n v="6846.3109999999997"/>
  </r>
  <r>
    <s v="Import"/>
    <s v="South-East Asia"/>
    <s v="Thailand"/>
    <s v="Bangkok"/>
    <x v="52"/>
    <x v="1"/>
    <s v="Direct"/>
    <n v="58"/>
    <n v="84"/>
    <n v="807.01170000000002"/>
  </r>
  <r>
    <s v="Import"/>
    <s v="South-East Asia"/>
    <s v="Thailand"/>
    <s v="Bangkok"/>
    <x v="28"/>
    <x v="1"/>
    <s v="Direct"/>
    <n v="6"/>
    <n v="6"/>
    <n v="96.957400000000007"/>
  </r>
  <r>
    <s v="Import"/>
    <s v="South-East Asia"/>
    <s v="Thailand"/>
    <s v="Bangkok Modern Terminals"/>
    <x v="42"/>
    <x v="1"/>
    <s v="Direct"/>
    <n v="5"/>
    <n v="5"/>
    <n v="82.165300000000002"/>
  </r>
  <r>
    <s v="Import"/>
    <s v="South-East Asia"/>
    <s v="Thailand"/>
    <s v="Bangkok Modern Terminals"/>
    <x v="38"/>
    <x v="1"/>
    <s v="Direct"/>
    <n v="7"/>
    <n v="7"/>
    <n v="144.559"/>
  </r>
  <r>
    <s v="Import"/>
    <s v="South-East Asia"/>
    <s v="Thailand"/>
    <s v="Laem Chabang"/>
    <x v="37"/>
    <x v="1"/>
    <s v="Direct"/>
    <n v="3"/>
    <n v="5"/>
    <n v="28.56"/>
  </r>
  <r>
    <s v="Import"/>
    <s v="South-East Asia"/>
    <s v="Thailand"/>
    <s v="Laem Chabang"/>
    <x v="24"/>
    <x v="1"/>
    <s v="Direct"/>
    <n v="7"/>
    <n v="13"/>
    <n v="28.425999999999998"/>
  </r>
  <r>
    <s v="Import"/>
    <s v="South-East Asia"/>
    <s v="Thailand"/>
    <s v="Laem Chabang"/>
    <x v="79"/>
    <x v="1"/>
    <s v="Direct"/>
    <n v="77"/>
    <n v="154"/>
    <n v="1218.162"/>
  </r>
  <r>
    <s v="Import"/>
    <s v="South-East Asia"/>
    <s v="Thailand"/>
    <s v="Laem Chabang"/>
    <x v="3"/>
    <x v="1"/>
    <s v="Direct"/>
    <n v="10"/>
    <n v="16"/>
    <n v="96.405500000000004"/>
  </r>
  <r>
    <s v="Import"/>
    <s v="South-East Asia"/>
    <s v="Thailand"/>
    <s v="Laem Chabang"/>
    <x v="7"/>
    <x v="1"/>
    <s v="Direct"/>
    <n v="19"/>
    <n v="38"/>
    <n v="159.75980000000001"/>
  </r>
  <r>
    <s v="Import"/>
    <s v="South-East Asia"/>
    <s v="Thailand"/>
    <s v="Lat Krabang"/>
    <x v="12"/>
    <x v="1"/>
    <s v="Direct"/>
    <n v="3"/>
    <n v="3"/>
    <n v="49.8"/>
  </r>
  <r>
    <s v="Import"/>
    <s v="South-East Asia"/>
    <s v="Thailand"/>
    <s v="Lat Krabang"/>
    <x v="52"/>
    <x v="1"/>
    <s v="Direct"/>
    <n v="3"/>
    <n v="3"/>
    <n v="49.747700000000002"/>
  </r>
  <r>
    <s v="Import"/>
    <s v="South-East Asia"/>
    <s v="Thailand"/>
    <s v="Lat Krabang"/>
    <x v="93"/>
    <x v="1"/>
    <s v="Direct"/>
    <n v="2"/>
    <n v="2"/>
    <n v="42.712600000000002"/>
  </r>
  <r>
    <s v="Import"/>
    <s v="South-East Asia"/>
    <s v="Vietnam"/>
    <s v="Cai Mep"/>
    <x v="11"/>
    <x v="1"/>
    <s v="Direct"/>
    <n v="1"/>
    <n v="1"/>
    <n v="3.8039999999999998"/>
  </r>
  <r>
    <s v="Import"/>
    <s v="South-East Asia"/>
    <s v="Vietnam"/>
    <s v="Cai Mep"/>
    <x v="24"/>
    <x v="1"/>
    <s v="Direct"/>
    <n v="2"/>
    <n v="4"/>
    <n v="13.901999999999999"/>
  </r>
  <r>
    <s v="Import"/>
    <s v="South-East Asia"/>
    <s v="Vietnam"/>
    <s v="Cat Lai"/>
    <x v="57"/>
    <x v="1"/>
    <s v="Direct"/>
    <n v="1"/>
    <n v="1"/>
    <n v="20"/>
  </r>
  <r>
    <s v="Import"/>
    <s v="South-East Asia"/>
    <s v="Vietnam"/>
    <s v="Cat Lai"/>
    <x v="30"/>
    <x v="1"/>
    <s v="Direct"/>
    <n v="1"/>
    <n v="1"/>
    <n v="11.1425"/>
  </r>
  <r>
    <s v="Import"/>
    <s v="South-East Asia"/>
    <s v="Vietnam"/>
    <s v="Cat Lai"/>
    <x v="10"/>
    <x v="1"/>
    <s v="Direct"/>
    <n v="9"/>
    <n v="11"/>
    <n v="111.876"/>
  </r>
  <r>
    <s v="Import"/>
    <s v="South-East Asia"/>
    <s v="Vietnam"/>
    <s v="Cat Lai"/>
    <x v="26"/>
    <x v="1"/>
    <s v="Direct"/>
    <n v="3"/>
    <n v="3"/>
    <n v="32.069000000000003"/>
  </r>
  <r>
    <s v="Import"/>
    <s v="South-East Asia"/>
    <s v="Vietnam"/>
    <s v="Haiphong"/>
    <x v="2"/>
    <x v="1"/>
    <s v="Direct"/>
    <n v="11"/>
    <n v="11"/>
    <n v="276.60000000000002"/>
  </r>
  <r>
    <s v="Import"/>
    <s v="South-East Asia"/>
    <s v="Philippines"/>
    <s v="Subic Bay"/>
    <x v="72"/>
    <x v="1"/>
    <s v="Direct"/>
    <n v="1"/>
    <n v="1"/>
    <n v="6.78"/>
  </r>
  <r>
    <s v="Import"/>
    <s v="South-East Asia"/>
    <s v="Singapore"/>
    <s v="Singapore"/>
    <x v="2"/>
    <x v="1"/>
    <s v="Direct"/>
    <n v="3"/>
    <n v="5"/>
    <n v="75.485200000000006"/>
  </r>
  <r>
    <s v="Import"/>
    <s v="South-East Asia"/>
    <s v="Singapore"/>
    <s v="Singapore"/>
    <x v="29"/>
    <x v="1"/>
    <s v="Direct"/>
    <n v="4"/>
    <n v="4"/>
    <n v="75.545199999999994"/>
  </r>
  <r>
    <s v="Import"/>
    <s v="South-East Asia"/>
    <s v="Singapore"/>
    <s v="Singapore"/>
    <x v="30"/>
    <x v="1"/>
    <s v="Direct"/>
    <n v="2"/>
    <n v="2"/>
    <n v="41.166499999999999"/>
  </r>
  <r>
    <s v="Import"/>
    <s v="South-East Asia"/>
    <s v="Singapore"/>
    <s v="Singapore"/>
    <x v="75"/>
    <x v="1"/>
    <s v="Direct"/>
    <n v="2"/>
    <n v="3"/>
    <n v="23.36"/>
  </r>
  <r>
    <s v="Import"/>
    <s v="South-East Asia"/>
    <s v="Singapore"/>
    <s v="Singapore"/>
    <x v="40"/>
    <x v="1"/>
    <s v="Direct"/>
    <n v="3"/>
    <n v="5"/>
    <n v="48.783799999999999"/>
  </r>
  <r>
    <s v="Import"/>
    <s v="South-East Asia"/>
    <s v="Singapore"/>
    <s v="Singapore"/>
    <x v="0"/>
    <x v="1"/>
    <s v="Direct"/>
    <n v="2"/>
    <n v="2"/>
    <n v="4.681"/>
  </r>
  <r>
    <s v="Import"/>
    <s v="South-East Asia"/>
    <s v="Thailand"/>
    <s v="Bangkok"/>
    <x v="56"/>
    <x v="1"/>
    <s v="Direct"/>
    <n v="2"/>
    <n v="2"/>
    <n v="37.515599999999999"/>
  </r>
  <r>
    <s v="Import"/>
    <s v="South-East Asia"/>
    <s v="Thailand"/>
    <s v="Bangkok"/>
    <x v="61"/>
    <x v="1"/>
    <s v="Direct"/>
    <n v="1"/>
    <n v="1"/>
    <n v="6.7510000000000003"/>
  </r>
  <r>
    <s v="Import"/>
    <s v="South-East Asia"/>
    <s v="Thailand"/>
    <s v="Bangkok"/>
    <x v="36"/>
    <x v="1"/>
    <s v="Direct"/>
    <n v="27"/>
    <n v="53"/>
    <n v="227.8143"/>
  </r>
  <r>
    <s v="Import"/>
    <s v="South-East Asia"/>
    <s v="Thailand"/>
    <s v="Bangkok"/>
    <x v="10"/>
    <x v="1"/>
    <s v="Direct"/>
    <n v="62"/>
    <n v="64"/>
    <n v="1497.7929999999999"/>
  </r>
  <r>
    <s v="Import"/>
    <s v="South-East Asia"/>
    <s v="Thailand"/>
    <s v="Bangkok"/>
    <x v="5"/>
    <x v="1"/>
    <s v="Direct"/>
    <n v="4"/>
    <n v="7"/>
    <n v="49.278199999999998"/>
  </r>
  <r>
    <s v="Import"/>
    <s v="South-East Asia"/>
    <s v="Thailand"/>
    <s v="Bangkok"/>
    <x v="54"/>
    <x v="1"/>
    <s v="Direct"/>
    <n v="3"/>
    <n v="3"/>
    <n v="46.402700000000003"/>
  </r>
  <r>
    <s v="Import"/>
    <s v="South-East Asia"/>
    <s v="Thailand"/>
    <s v="Bangkok"/>
    <x v="34"/>
    <x v="1"/>
    <s v="Direct"/>
    <n v="10"/>
    <n v="10"/>
    <n v="150.34739999999999"/>
  </r>
  <r>
    <s v="Import"/>
    <s v="South-East Asia"/>
    <s v="Thailand"/>
    <s v="Bangkok"/>
    <x v="17"/>
    <x v="1"/>
    <s v="Direct"/>
    <n v="6"/>
    <n v="10"/>
    <n v="25.851400000000002"/>
  </r>
  <r>
    <s v="Import"/>
    <s v="South-East Asia"/>
    <s v="Thailand"/>
    <s v="Bangkok"/>
    <x v="18"/>
    <x v="1"/>
    <s v="Direct"/>
    <n v="30"/>
    <n v="41"/>
    <n v="370.06760000000003"/>
  </r>
  <r>
    <s v="Import"/>
    <s v="South-East Asia"/>
    <s v="Thailand"/>
    <s v="Bangkok"/>
    <x v="93"/>
    <x v="1"/>
    <s v="Direct"/>
    <n v="33"/>
    <n v="33"/>
    <n v="664.10329999999999"/>
  </r>
  <r>
    <s v="Import"/>
    <s v="South-East Asia"/>
    <s v="Thailand"/>
    <s v="Bangkok"/>
    <x v="26"/>
    <x v="1"/>
    <s v="Direct"/>
    <n v="26"/>
    <n v="48"/>
    <n v="233.22559999999999"/>
  </r>
  <r>
    <s v="Import"/>
    <s v="South-East Asia"/>
    <s v="Thailand"/>
    <s v="Bangkok"/>
    <x v="77"/>
    <x v="1"/>
    <s v="Direct"/>
    <n v="3"/>
    <n v="3"/>
    <n v="57.8643"/>
  </r>
  <r>
    <s v="Import"/>
    <s v="South-East Asia"/>
    <s v="Thailand"/>
    <s v="Bangkok"/>
    <x v="7"/>
    <x v="1"/>
    <s v="Direct"/>
    <n v="6"/>
    <n v="7"/>
    <n v="87.317999999999998"/>
  </r>
  <r>
    <s v="Import"/>
    <s v="South-East Asia"/>
    <s v="Thailand"/>
    <s v="Bangkok Modern Terminals"/>
    <x v="52"/>
    <x v="1"/>
    <s v="Direct"/>
    <n v="3"/>
    <n v="3"/>
    <n v="9.0287000000000006"/>
  </r>
  <r>
    <s v="Import"/>
    <s v="South-East Asia"/>
    <s v="Thailand"/>
    <s v="Laem Chabang"/>
    <x v="36"/>
    <x v="1"/>
    <s v="Direct"/>
    <n v="165"/>
    <n v="325"/>
    <n v="1013.3199"/>
  </r>
  <r>
    <s v="Import"/>
    <s v="South-East Asia"/>
    <s v="Thailand"/>
    <s v="Laem Chabang"/>
    <x v="16"/>
    <x v="0"/>
    <s v="Direct"/>
    <n v="1632"/>
    <n v="0"/>
    <n v="3112.6176"/>
  </r>
  <r>
    <s v="Import"/>
    <s v="South-East Asia"/>
    <s v="Thailand"/>
    <s v="Laem Chabang"/>
    <x v="34"/>
    <x v="1"/>
    <s v="Direct"/>
    <n v="1"/>
    <n v="1"/>
    <n v="6.048"/>
  </r>
  <r>
    <s v="Import"/>
    <s v="South-East Asia"/>
    <s v="Thailand"/>
    <s v="Laem Chabang"/>
    <x v="17"/>
    <x v="1"/>
    <s v="Direct"/>
    <n v="27"/>
    <n v="51"/>
    <n v="156.84350000000001"/>
  </r>
  <r>
    <s v="Import"/>
    <s v="South-East Asia"/>
    <s v="Thailand"/>
    <s v="Laem Chabang"/>
    <x v="18"/>
    <x v="1"/>
    <s v="Direct"/>
    <n v="23"/>
    <n v="38"/>
    <n v="251.7116"/>
  </r>
  <r>
    <s v="Import"/>
    <s v="South-East Asia"/>
    <s v="Thailand"/>
    <s v="Laem Chabang"/>
    <x v="26"/>
    <x v="1"/>
    <s v="Direct"/>
    <n v="72"/>
    <n v="135"/>
    <n v="723.05740000000003"/>
  </r>
  <r>
    <s v="Import"/>
    <s v="South-East Asia"/>
    <s v="Thailand"/>
    <s v="Laem Chabang"/>
    <x v="77"/>
    <x v="1"/>
    <s v="Direct"/>
    <n v="29"/>
    <n v="29"/>
    <n v="626.0018"/>
  </r>
  <r>
    <s v="Import"/>
    <s v="South-East Asia"/>
    <s v="Thailand"/>
    <s v="Laem Chabang"/>
    <x v="72"/>
    <x v="1"/>
    <s v="Direct"/>
    <n v="4"/>
    <n v="6"/>
    <n v="54.521999999999998"/>
  </r>
  <r>
    <s v="Import"/>
    <s v="South-East Asia"/>
    <s v="Thailand"/>
    <s v="Lat Krabang"/>
    <x v="42"/>
    <x v="1"/>
    <s v="Direct"/>
    <n v="3"/>
    <n v="4"/>
    <n v="32.989600000000003"/>
  </r>
  <r>
    <s v="Import"/>
    <s v="South-East Asia"/>
    <s v="Thailand"/>
    <s v="Lat Krabang"/>
    <x v="86"/>
    <x v="1"/>
    <s v="Direct"/>
    <n v="7"/>
    <n v="7"/>
    <n v="170.4"/>
  </r>
  <r>
    <s v="Import"/>
    <s v="South-East Asia"/>
    <s v="Thailand"/>
    <s v="Lat Krabang"/>
    <x v="40"/>
    <x v="1"/>
    <s v="Direct"/>
    <n v="1"/>
    <n v="1"/>
    <n v="2.4887000000000001"/>
  </r>
  <r>
    <s v="Import"/>
    <s v="South-East Asia"/>
    <s v="Thailand"/>
    <s v="Siam Bangkok Port"/>
    <x v="67"/>
    <x v="1"/>
    <s v="Direct"/>
    <n v="3"/>
    <n v="6"/>
    <n v="74.481999999999999"/>
  </r>
  <r>
    <s v="Import"/>
    <s v="South-East Asia"/>
    <s v="Thailand"/>
    <s v="Siam Bangkok Port"/>
    <x v="76"/>
    <x v="1"/>
    <s v="Direct"/>
    <n v="1"/>
    <n v="1"/>
    <n v="2.6015000000000001"/>
  </r>
  <r>
    <s v="Import"/>
    <s v="South-East Asia"/>
    <s v="Thailand"/>
    <s v="Songkhla"/>
    <x v="34"/>
    <x v="1"/>
    <s v="Direct"/>
    <n v="5"/>
    <n v="5"/>
    <n v="78.278400000000005"/>
  </r>
  <r>
    <s v="Import"/>
    <s v="South-East Asia"/>
    <s v="Vietnam"/>
    <s v="Cat Lai"/>
    <x v="17"/>
    <x v="1"/>
    <s v="Direct"/>
    <n v="1"/>
    <n v="2"/>
    <n v="9.6349999999999998"/>
  </r>
  <r>
    <s v="Import"/>
    <s v="South-East Asia"/>
    <s v="Vietnam"/>
    <s v="Da Nang"/>
    <x v="24"/>
    <x v="1"/>
    <s v="Direct"/>
    <n v="1"/>
    <n v="1"/>
    <n v="7.5389999999999997"/>
  </r>
  <r>
    <s v="Import"/>
    <s v="South-East Asia"/>
    <s v="Vietnam"/>
    <s v="Haiphong"/>
    <x v="14"/>
    <x v="1"/>
    <s v="Direct"/>
    <n v="1"/>
    <n v="1"/>
    <n v="17.440000000000001"/>
  </r>
  <r>
    <s v="Import"/>
    <s v="South-East Asia"/>
    <s v="Vietnam"/>
    <s v="Haiphong"/>
    <x v="30"/>
    <x v="1"/>
    <s v="Direct"/>
    <n v="1"/>
    <n v="1"/>
    <n v="22.463999999999999"/>
  </r>
  <r>
    <s v="Import"/>
    <s v="South-East Asia"/>
    <s v="Vietnam"/>
    <s v="Haiphong"/>
    <x v="24"/>
    <x v="1"/>
    <s v="Direct"/>
    <n v="2"/>
    <n v="4"/>
    <n v="15.641999999999999"/>
  </r>
  <r>
    <s v="Import"/>
    <s v="South-East Asia"/>
    <s v="Vietnam"/>
    <s v="Haiphong"/>
    <x v="67"/>
    <x v="1"/>
    <s v="Direct"/>
    <n v="1"/>
    <n v="2"/>
    <n v="22.42"/>
  </r>
  <r>
    <s v="Import"/>
    <s v="South-East Asia"/>
    <s v="Vietnam"/>
    <s v="Haiphong"/>
    <x v="86"/>
    <x v="1"/>
    <s v="Direct"/>
    <n v="14"/>
    <n v="14"/>
    <n v="347.88299999999998"/>
  </r>
  <r>
    <s v="Import"/>
    <s v="South-East Asia"/>
    <s v="Vietnam"/>
    <s v="Haiphong"/>
    <x v="27"/>
    <x v="1"/>
    <s v="Direct"/>
    <n v="3"/>
    <n v="3"/>
    <n v="72"/>
  </r>
  <r>
    <s v="Import"/>
    <s v="South-East Asia"/>
    <s v="Vietnam"/>
    <s v="Saigon"/>
    <x v="2"/>
    <x v="1"/>
    <s v="Direct"/>
    <n v="29"/>
    <n v="45"/>
    <n v="405.80959999999999"/>
  </r>
  <r>
    <s v="Import"/>
    <s v="South-East Asia"/>
    <s v="Vietnam"/>
    <s v="Saigon"/>
    <x v="71"/>
    <x v="1"/>
    <s v="Direct"/>
    <n v="3"/>
    <n v="5"/>
    <n v="8.7697000000000003"/>
  </r>
  <r>
    <s v="Import"/>
    <s v="South-East Asia"/>
    <s v="Vietnam"/>
    <s v="Saigon"/>
    <x v="30"/>
    <x v="1"/>
    <s v="Direct"/>
    <n v="6"/>
    <n v="9"/>
    <n v="124.28189999999999"/>
  </r>
  <r>
    <s v="Import"/>
    <s v="South-East Asia"/>
    <s v="Vietnam"/>
    <s v="Saigon"/>
    <x v="75"/>
    <x v="1"/>
    <s v="Direct"/>
    <n v="14"/>
    <n v="23"/>
    <n v="136.88560000000001"/>
  </r>
  <r>
    <s v="Import"/>
    <s v="South-East Asia"/>
    <s v="Vietnam"/>
    <s v="Saigon"/>
    <x v="0"/>
    <x v="1"/>
    <s v="Direct"/>
    <n v="2"/>
    <n v="4"/>
    <n v="33.61"/>
  </r>
  <r>
    <s v="Import"/>
    <s v="South-East Asia"/>
    <s v="Vietnam"/>
    <s v="Vung Tau"/>
    <x v="3"/>
    <x v="1"/>
    <s v="Direct"/>
    <n v="1"/>
    <n v="1"/>
    <n v="3.1913"/>
  </r>
  <r>
    <s v="Import"/>
    <s v="Southern Asia"/>
    <s v="Bangladesh"/>
    <s v="Chittagong"/>
    <x v="61"/>
    <x v="1"/>
    <s v="Direct"/>
    <n v="33"/>
    <n v="60"/>
    <n v="266.28969999999998"/>
  </r>
  <r>
    <s v="Import"/>
    <s v="Southern Asia"/>
    <s v="Bangladesh"/>
    <s v="Chittagong"/>
    <x v="5"/>
    <x v="1"/>
    <s v="Direct"/>
    <n v="5"/>
    <n v="7"/>
    <n v="26.5199"/>
  </r>
  <r>
    <s v="Import"/>
    <s v="Southern Asia"/>
    <s v="Bangladesh"/>
    <s v="Chittagong"/>
    <x v="72"/>
    <x v="1"/>
    <s v="Direct"/>
    <n v="5"/>
    <n v="6"/>
    <n v="31.4116"/>
  </r>
  <r>
    <s v="Import"/>
    <s v="Southern Asia"/>
    <s v="India"/>
    <s v="Calcutta"/>
    <x v="5"/>
    <x v="1"/>
    <s v="Direct"/>
    <n v="1"/>
    <n v="1"/>
    <n v="1.86"/>
  </r>
  <r>
    <s v="Import"/>
    <s v="Southern Asia"/>
    <s v="India"/>
    <s v="Calcutta"/>
    <x v="72"/>
    <x v="1"/>
    <s v="Direct"/>
    <n v="3"/>
    <n v="4"/>
    <n v="25.492000000000001"/>
  </r>
  <r>
    <s v="Import"/>
    <s v="Southern Asia"/>
    <s v="India"/>
    <s v="Cochin"/>
    <x v="75"/>
    <x v="1"/>
    <s v="Direct"/>
    <n v="2"/>
    <n v="4"/>
    <n v="18.377800000000001"/>
  </r>
  <r>
    <s v="Import"/>
    <s v="Southern Asia"/>
    <s v="India"/>
    <s v="India - Other"/>
    <x v="2"/>
    <x v="1"/>
    <s v="Direct"/>
    <n v="1"/>
    <n v="1"/>
    <n v="18.872"/>
  </r>
  <r>
    <s v="Import"/>
    <s v="Southern Asia"/>
    <s v="India"/>
    <s v="India - Other"/>
    <x v="68"/>
    <x v="1"/>
    <s v="Direct"/>
    <n v="1"/>
    <n v="2"/>
    <n v="9.3511000000000006"/>
  </r>
  <r>
    <s v="Import"/>
    <s v="Southern Asia"/>
    <s v="India"/>
    <s v="India - Other"/>
    <x v="21"/>
    <x v="1"/>
    <s v="Direct"/>
    <n v="1"/>
    <n v="1"/>
    <n v="9.2919999999999998"/>
  </r>
  <r>
    <s v="Import"/>
    <s v="Southern Asia"/>
    <s v="India"/>
    <s v="India - Other"/>
    <x v="79"/>
    <x v="1"/>
    <s v="Direct"/>
    <n v="1"/>
    <n v="2"/>
    <n v="11.7538"/>
  </r>
  <r>
    <s v="Import"/>
    <s v="Southern Asia"/>
    <s v="India"/>
    <s v="India - Other"/>
    <x v="22"/>
    <x v="1"/>
    <s v="Direct"/>
    <n v="2"/>
    <n v="4"/>
    <n v="16.0703"/>
  </r>
  <r>
    <s v="Import"/>
    <s v="Southern Asia"/>
    <s v="India"/>
    <s v="Jawaharlal Nehru"/>
    <x v="3"/>
    <x v="1"/>
    <s v="Direct"/>
    <n v="7"/>
    <n v="9"/>
    <n v="78.803700000000006"/>
  </r>
  <r>
    <s v="Import"/>
    <s v="Southern Asia"/>
    <s v="India"/>
    <s v="Jawaharlal Nehru"/>
    <x v="22"/>
    <x v="1"/>
    <s v="Direct"/>
    <n v="6"/>
    <n v="6"/>
    <n v="96.952100000000002"/>
  </r>
  <r>
    <s v="Import"/>
    <s v="Southern Asia"/>
    <s v="India"/>
    <s v="Jawaharlal Nehru"/>
    <x v="52"/>
    <x v="1"/>
    <s v="Direct"/>
    <n v="8"/>
    <n v="12"/>
    <n v="115.5609"/>
  </r>
  <r>
    <s v="Import"/>
    <s v="Southern Asia"/>
    <s v="India"/>
    <s v="Jawaharlal Nehru"/>
    <x v="28"/>
    <x v="1"/>
    <s v="Direct"/>
    <n v="22"/>
    <n v="22"/>
    <n v="461.2"/>
  </r>
  <r>
    <s v="Import"/>
    <s v="Southern Asia"/>
    <s v="India"/>
    <s v="Ludhiana"/>
    <x v="93"/>
    <x v="1"/>
    <s v="Direct"/>
    <n v="1"/>
    <n v="1"/>
    <n v="22.503"/>
  </r>
  <r>
    <s v="Import"/>
    <s v="Southern Asia"/>
    <s v="India"/>
    <s v="Madras"/>
    <x v="61"/>
    <x v="1"/>
    <s v="Direct"/>
    <n v="3"/>
    <n v="6"/>
    <n v="30.4834"/>
  </r>
  <r>
    <s v="Import"/>
    <s v="Southern Asia"/>
    <s v="India"/>
    <s v="Madras"/>
    <x v="2"/>
    <x v="1"/>
    <s v="Direct"/>
    <n v="3"/>
    <n v="3"/>
    <n v="52.47"/>
  </r>
  <r>
    <s v="Import"/>
    <s v="Southern Asia"/>
    <s v="India"/>
    <s v="Madras"/>
    <x v="29"/>
    <x v="1"/>
    <s v="Direct"/>
    <n v="1"/>
    <n v="1"/>
    <n v="15.93"/>
  </r>
  <r>
    <s v="Import"/>
    <s v="Southern Asia"/>
    <s v="India"/>
    <s v="Madras"/>
    <x v="30"/>
    <x v="1"/>
    <s v="Direct"/>
    <n v="3"/>
    <n v="3"/>
    <n v="58.57"/>
  </r>
  <r>
    <s v="Import"/>
    <s v="Southern Asia"/>
    <s v="India"/>
    <s v="Madras"/>
    <x v="67"/>
    <x v="1"/>
    <s v="Direct"/>
    <n v="3"/>
    <n v="6"/>
    <n v="72.2"/>
  </r>
  <r>
    <s v="Import"/>
    <s v="Southern Asia"/>
    <s v="India"/>
    <s v="Mangalore"/>
    <x v="18"/>
    <x v="1"/>
    <s v="Direct"/>
    <n v="2"/>
    <n v="4"/>
    <n v="37.147199999999998"/>
  </r>
  <r>
    <s v="Import"/>
    <s v="Southern Asia"/>
    <s v="India"/>
    <s v="Marmugao (Marmagao)"/>
    <x v="3"/>
    <x v="1"/>
    <s v="Direct"/>
    <n v="1"/>
    <n v="1"/>
    <n v="8.5150000000000006"/>
  </r>
  <r>
    <s v="Import"/>
    <s v="Southern Asia"/>
    <s v="India"/>
    <s v="Mundra"/>
    <x v="51"/>
    <x v="1"/>
    <s v="Direct"/>
    <n v="1"/>
    <n v="2"/>
    <n v="21.255500000000001"/>
  </r>
  <r>
    <s v="Import"/>
    <s v="Southern Asia"/>
    <s v="India"/>
    <s v="Mundra"/>
    <x v="11"/>
    <x v="1"/>
    <s v="Direct"/>
    <n v="12"/>
    <n v="12"/>
    <n v="242.55"/>
  </r>
  <r>
    <s v="Import"/>
    <s v="Southern Asia"/>
    <s v="India"/>
    <s v="Mundra"/>
    <x v="3"/>
    <x v="1"/>
    <s v="Direct"/>
    <n v="7"/>
    <n v="12"/>
    <n v="98.850999999999999"/>
  </r>
  <r>
    <s v="Import"/>
    <s v="Southern Asia"/>
    <s v="India"/>
    <s v="New Delhi"/>
    <x v="3"/>
    <x v="1"/>
    <s v="Direct"/>
    <n v="1"/>
    <n v="1"/>
    <n v="2.7650000000000001"/>
  </r>
  <r>
    <s v="Import"/>
    <s v="Southern Asia"/>
    <s v="India"/>
    <s v="Pipavav (Victor) Port"/>
    <x v="10"/>
    <x v="1"/>
    <s v="Direct"/>
    <n v="150"/>
    <n v="150"/>
    <n v="3975.578"/>
  </r>
  <r>
    <s v="Import"/>
    <s v="Southern Asia"/>
    <s v="India"/>
    <s v="Pipavav (Victor) Port"/>
    <x v="26"/>
    <x v="1"/>
    <s v="Direct"/>
    <n v="1"/>
    <n v="2"/>
    <n v="23.12"/>
  </r>
  <r>
    <s v="Import"/>
    <s v="Southern Asia"/>
    <s v="India"/>
    <s v="Rajula"/>
    <x v="30"/>
    <x v="1"/>
    <s v="Direct"/>
    <n v="1"/>
    <n v="1"/>
    <n v="16.0562"/>
  </r>
  <r>
    <s v="Import"/>
    <s v="Southern Asia"/>
    <s v="India"/>
    <s v="Tuticorin"/>
    <x v="26"/>
    <x v="1"/>
    <s v="Direct"/>
    <n v="2"/>
    <n v="3"/>
    <n v="9.9489000000000001"/>
  </r>
  <r>
    <s v="Import"/>
    <s v="Southern Asia"/>
    <s v="Pakistan"/>
    <s v="Karachi"/>
    <x v="54"/>
    <x v="1"/>
    <s v="Direct"/>
    <n v="1"/>
    <n v="1"/>
    <n v="11.856999999999999"/>
  </r>
  <r>
    <s v="Import"/>
    <s v="Southern Asia"/>
    <s v="Pakistan"/>
    <s v="Karachi"/>
    <x v="18"/>
    <x v="1"/>
    <s v="Direct"/>
    <n v="3"/>
    <n v="6"/>
    <n v="14.993"/>
  </r>
  <r>
    <s v="Import"/>
    <s v="Southern Asia"/>
    <s v="Pakistan"/>
    <s v="Karachi"/>
    <x v="44"/>
    <x v="1"/>
    <s v="Direct"/>
    <n v="1"/>
    <n v="1"/>
    <n v="12.24"/>
  </r>
  <r>
    <s v="Import"/>
    <s v="Southern Asia"/>
    <s v="Pakistan"/>
    <s v="Muhammad Bin Qasim/Karachi"/>
    <x v="72"/>
    <x v="1"/>
    <s v="Direct"/>
    <n v="1"/>
    <n v="1"/>
    <n v="3.3597999999999999"/>
  </r>
  <r>
    <s v="Import"/>
    <s v="Southern Asia"/>
    <s v="Pakistan"/>
    <s v="Qasim International"/>
    <x v="72"/>
    <x v="1"/>
    <s v="Direct"/>
    <n v="7"/>
    <n v="11"/>
    <n v="38.540100000000002"/>
  </r>
  <r>
    <s v="Import"/>
    <s v="Southern Asia"/>
    <s v="Sri Lanka"/>
    <s v="Colombo"/>
    <x v="2"/>
    <x v="1"/>
    <s v="Direct"/>
    <n v="14"/>
    <n v="14"/>
    <n v="332.54230000000001"/>
  </r>
  <r>
    <s v="Import"/>
    <s v="East Asia"/>
    <s v="China"/>
    <s v="Xiamen"/>
    <x v="0"/>
    <x v="1"/>
    <s v="Direct"/>
    <n v="1"/>
    <n v="1"/>
    <n v="2.2400000000000002"/>
  </r>
  <r>
    <s v="Import"/>
    <s v="East Asia"/>
    <s v="China"/>
    <s v="Xingang"/>
    <x v="36"/>
    <x v="1"/>
    <s v="Direct"/>
    <n v="2"/>
    <n v="3"/>
    <n v="12.335000000000001"/>
  </r>
  <r>
    <s v="Import"/>
    <s v="East Asia"/>
    <s v="China"/>
    <s v="Yantian"/>
    <x v="2"/>
    <x v="1"/>
    <s v="Direct"/>
    <n v="25"/>
    <n v="30"/>
    <n v="306.25369999999998"/>
  </r>
  <r>
    <s v="Import"/>
    <s v="East Asia"/>
    <s v="China"/>
    <s v="Yantian"/>
    <x v="4"/>
    <x v="1"/>
    <s v="Direct"/>
    <n v="1"/>
    <n v="2"/>
    <n v="1.2023999999999999"/>
  </r>
  <r>
    <s v="Import"/>
    <s v="East Asia"/>
    <s v="China"/>
    <s v="Yantian"/>
    <x v="71"/>
    <x v="1"/>
    <s v="Direct"/>
    <n v="11"/>
    <n v="20"/>
    <n v="68.269599999999997"/>
  </r>
  <r>
    <s v="Import"/>
    <s v="East Asia"/>
    <s v="China"/>
    <s v="Yantian"/>
    <x v="3"/>
    <x v="1"/>
    <s v="Direct"/>
    <n v="10"/>
    <n v="16"/>
    <n v="87.806399999999996"/>
  </r>
  <r>
    <s v="Import"/>
    <s v="East Asia"/>
    <s v="China"/>
    <s v="Yantian"/>
    <x v="5"/>
    <x v="1"/>
    <s v="Direct"/>
    <n v="34"/>
    <n v="61"/>
    <n v="192.15010000000001"/>
  </r>
  <r>
    <s v="Import"/>
    <s v="East Asia"/>
    <s v="China"/>
    <s v="Yantian"/>
    <x v="26"/>
    <x v="1"/>
    <s v="Direct"/>
    <n v="1"/>
    <n v="2"/>
    <n v="11.2"/>
  </r>
  <r>
    <s v="Import"/>
    <s v="East Asia"/>
    <s v="China"/>
    <s v="Yantian"/>
    <x v="40"/>
    <x v="1"/>
    <s v="Direct"/>
    <n v="129"/>
    <n v="241"/>
    <n v="816.77470000000005"/>
  </r>
  <r>
    <s v="Import"/>
    <s v="East Asia"/>
    <s v="China"/>
    <s v="Zhangjiagang"/>
    <x v="10"/>
    <x v="1"/>
    <s v="Direct"/>
    <n v="6"/>
    <n v="7"/>
    <n v="110.974"/>
  </r>
  <r>
    <s v="Import"/>
    <s v="East Asia"/>
    <s v="China"/>
    <s v="Zhangjiagang"/>
    <x v="26"/>
    <x v="1"/>
    <s v="Direct"/>
    <n v="7"/>
    <n v="14"/>
    <n v="49.413499999999999"/>
  </r>
  <r>
    <s v="Import"/>
    <s v="East Asia"/>
    <s v="China"/>
    <s v="Zhaoqing"/>
    <x v="2"/>
    <x v="1"/>
    <s v="Direct"/>
    <n v="5"/>
    <n v="5"/>
    <n v="120.2"/>
  </r>
  <r>
    <s v="Import"/>
    <s v="East Asia"/>
    <s v="China"/>
    <s v="Zhapu"/>
    <x v="24"/>
    <x v="1"/>
    <s v="Direct"/>
    <n v="5"/>
    <n v="10"/>
    <n v="16.382000000000001"/>
  </r>
  <r>
    <s v="Import"/>
    <s v="East Asia"/>
    <s v="China"/>
    <s v="Zhongshan"/>
    <x v="24"/>
    <x v="1"/>
    <s v="Direct"/>
    <n v="4"/>
    <n v="8"/>
    <n v="97.611999999999995"/>
  </r>
  <r>
    <s v="Import"/>
    <s v="East Asia"/>
    <s v="China"/>
    <s v="Zhongshan"/>
    <x v="18"/>
    <x v="1"/>
    <s v="Direct"/>
    <n v="3"/>
    <n v="4"/>
    <n v="18.8826"/>
  </r>
  <r>
    <s v="Import"/>
    <s v="East Asia"/>
    <s v="China"/>
    <s v="Zhuhai"/>
    <x v="7"/>
    <x v="1"/>
    <s v="Direct"/>
    <n v="1"/>
    <n v="1"/>
    <n v="12"/>
  </r>
  <r>
    <s v="Import"/>
    <s v="East Asia"/>
    <s v="Hong Kong"/>
    <s v="Hong Kong"/>
    <x v="61"/>
    <x v="1"/>
    <s v="Direct"/>
    <n v="8"/>
    <n v="10"/>
    <n v="18.915700000000001"/>
  </r>
  <r>
    <s v="Import"/>
    <s v="East Asia"/>
    <s v="Hong Kong"/>
    <s v="Hong Kong"/>
    <x v="83"/>
    <x v="1"/>
    <s v="Direct"/>
    <n v="3"/>
    <n v="3"/>
    <n v="10.3886"/>
  </r>
  <r>
    <s v="Import"/>
    <s v="East Asia"/>
    <s v="Hong Kong"/>
    <s v="Hong Kong"/>
    <x v="10"/>
    <x v="1"/>
    <s v="Direct"/>
    <n v="4"/>
    <n v="6"/>
    <n v="64.365200000000002"/>
  </r>
  <r>
    <s v="Import"/>
    <s v="East Asia"/>
    <s v="Hong Kong"/>
    <s v="Hong Kong"/>
    <x v="52"/>
    <x v="1"/>
    <s v="Direct"/>
    <n v="5"/>
    <n v="5"/>
    <n v="76.190299999999993"/>
  </r>
  <r>
    <s v="Import"/>
    <s v="East Asia"/>
    <s v="Hong Kong"/>
    <s v="Hong Kong"/>
    <x v="17"/>
    <x v="1"/>
    <s v="Direct"/>
    <n v="5"/>
    <n v="7"/>
    <n v="51.116500000000002"/>
  </r>
  <r>
    <s v="Import"/>
    <s v="East Asia"/>
    <s v="Korea, Republic of"/>
    <s v="Busan"/>
    <x v="56"/>
    <x v="1"/>
    <s v="Direct"/>
    <n v="3"/>
    <n v="3"/>
    <n v="39.457900000000002"/>
  </r>
  <r>
    <s v="Import"/>
    <s v="East Asia"/>
    <s v="Korea, Republic of"/>
    <s v="Busan"/>
    <x v="37"/>
    <x v="1"/>
    <s v="Direct"/>
    <n v="10"/>
    <n v="10"/>
    <n v="22"/>
  </r>
  <r>
    <s v="Import"/>
    <s v="East Asia"/>
    <s v="Korea, Republic of"/>
    <s v="Busan"/>
    <x v="24"/>
    <x v="1"/>
    <s v="Direct"/>
    <n v="2"/>
    <n v="4"/>
    <n v="15.786300000000001"/>
  </r>
  <r>
    <s v="Import"/>
    <s v="East Asia"/>
    <s v="Korea, Republic of"/>
    <s v="Busan"/>
    <x v="38"/>
    <x v="1"/>
    <s v="Direct"/>
    <n v="1"/>
    <n v="2"/>
    <n v="4.6100000000000003"/>
  </r>
  <r>
    <s v="Import"/>
    <s v="East Asia"/>
    <s v="Korea, Republic of"/>
    <s v="Busan"/>
    <x v="36"/>
    <x v="1"/>
    <s v="Direct"/>
    <n v="15"/>
    <n v="26"/>
    <n v="76.867800000000003"/>
  </r>
  <r>
    <s v="Import"/>
    <s v="East Asia"/>
    <s v="Korea, Republic of"/>
    <s v="Busan"/>
    <x v="67"/>
    <x v="1"/>
    <s v="Direct"/>
    <n v="76"/>
    <n v="107"/>
    <n v="1577.972"/>
  </r>
  <r>
    <s v="Import"/>
    <s v="East Asia"/>
    <s v="Korea, Republic of"/>
    <s v="Busan"/>
    <x v="47"/>
    <x v="1"/>
    <s v="Direct"/>
    <n v="1"/>
    <n v="1"/>
    <n v="9.8543000000000003"/>
  </r>
  <r>
    <s v="Import"/>
    <s v="East Asia"/>
    <s v="Korea, Republic of"/>
    <s v="Busan"/>
    <x v="54"/>
    <x v="1"/>
    <s v="Direct"/>
    <n v="1"/>
    <n v="1"/>
    <n v="19.225000000000001"/>
  </r>
  <r>
    <s v="Import"/>
    <s v="East Asia"/>
    <s v="Korea, Republic of"/>
    <s v="Busan"/>
    <x v="22"/>
    <x v="1"/>
    <s v="Direct"/>
    <n v="3"/>
    <n v="6"/>
    <n v="30.521100000000001"/>
  </r>
  <r>
    <s v="Import"/>
    <s v="East Asia"/>
    <s v="Korea, Republic of"/>
    <s v="Busan"/>
    <x v="76"/>
    <x v="1"/>
    <s v="Direct"/>
    <n v="7"/>
    <n v="14"/>
    <n v="90.320499999999996"/>
  </r>
  <r>
    <s v="Import"/>
    <s v="East Asia"/>
    <s v="Korea, Republic of"/>
    <s v="Busan"/>
    <x v="72"/>
    <x v="1"/>
    <s v="Direct"/>
    <n v="6"/>
    <n v="8"/>
    <n v="84.325800000000001"/>
  </r>
  <r>
    <s v="Import"/>
    <s v="South-East Asia"/>
    <s v="Vietnam"/>
    <s v="Haiphong"/>
    <x v="57"/>
    <x v="1"/>
    <s v="Direct"/>
    <n v="4"/>
    <n v="4"/>
    <n v="108"/>
  </r>
  <r>
    <s v="Import"/>
    <s v="South-East Asia"/>
    <s v="Vietnam"/>
    <s v="Haiphong"/>
    <x v="3"/>
    <x v="1"/>
    <s v="Direct"/>
    <n v="11"/>
    <n v="18"/>
    <n v="117.126"/>
  </r>
  <r>
    <s v="Import"/>
    <s v="South-East Asia"/>
    <s v="Vietnam"/>
    <s v="Haiphong"/>
    <x v="76"/>
    <x v="1"/>
    <s v="Direct"/>
    <n v="1"/>
    <n v="2"/>
    <n v="11.516"/>
  </r>
  <r>
    <s v="Import"/>
    <s v="South-East Asia"/>
    <s v="Vietnam"/>
    <s v="Haiphong"/>
    <x v="40"/>
    <x v="1"/>
    <s v="Direct"/>
    <n v="3"/>
    <n v="4"/>
    <n v="5.8293999999999997"/>
  </r>
  <r>
    <s v="Import"/>
    <s v="South-East Asia"/>
    <s v="Vietnam"/>
    <s v="Phuoc Long"/>
    <x v="30"/>
    <x v="1"/>
    <s v="Direct"/>
    <n v="2"/>
    <n v="3"/>
    <n v="30.774699999999999"/>
  </r>
  <r>
    <s v="Import"/>
    <s v="South-East Asia"/>
    <s v="Vietnam"/>
    <s v="Saigon"/>
    <x v="61"/>
    <x v="1"/>
    <s v="Direct"/>
    <n v="4"/>
    <n v="5"/>
    <n v="20.997900000000001"/>
  </r>
  <r>
    <s v="Import"/>
    <s v="South-East Asia"/>
    <s v="Vietnam"/>
    <s v="Saigon"/>
    <x v="14"/>
    <x v="1"/>
    <s v="Direct"/>
    <n v="1"/>
    <n v="1"/>
    <n v="18.059999999999999"/>
  </r>
  <r>
    <s v="Import"/>
    <s v="South-East Asia"/>
    <s v="Vietnam"/>
    <s v="Saigon"/>
    <x v="4"/>
    <x v="1"/>
    <s v="Direct"/>
    <n v="4"/>
    <n v="5"/>
    <n v="68.128"/>
  </r>
  <r>
    <s v="Import"/>
    <s v="South-East Asia"/>
    <s v="Vietnam"/>
    <s v="Saigon"/>
    <x v="83"/>
    <x v="1"/>
    <s v="Direct"/>
    <n v="1"/>
    <n v="1"/>
    <n v="2.8559999999999999"/>
  </r>
  <r>
    <s v="Import"/>
    <s v="South-East Asia"/>
    <s v="Vietnam"/>
    <s v="Saigon"/>
    <x v="59"/>
    <x v="1"/>
    <s v="Direct"/>
    <n v="5"/>
    <n v="8"/>
    <n v="50.395499999999998"/>
  </r>
  <r>
    <s v="Import"/>
    <s v="South-East Asia"/>
    <s v="Vietnam"/>
    <s v="Saigon"/>
    <x v="10"/>
    <x v="1"/>
    <s v="Direct"/>
    <n v="22"/>
    <n v="37"/>
    <n v="247.43819999999999"/>
  </r>
  <r>
    <s v="Import"/>
    <s v="South-East Asia"/>
    <s v="Vietnam"/>
    <s v="Saigon"/>
    <x v="54"/>
    <x v="1"/>
    <s v="Direct"/>
    <n v="2"/>
    <n v="2"/>
    <n v="41.274999999999999"/>
  </r>
  <r>
    <s v="Import"/>
    <s v="South-East Asia"/>
    <s v="Vietnam"/>
    <s v="Saigon"/>
    <x v="19"/>
    <x v="1"/>
    <s v="Direct"/>
    <n v="1"/>
    <n v="2"/>
    <n v="9.0550999999999995"/>
  </r>
  <r>
    <s v="Import"/>
    <s v="South-East Asia"/>
    <s v="Vietnam"/>
    <s v="Saigon"/>
    <x v="52"/>
    <x v="1"/>
    <s v="Direct"/>
    <n v="10"/>
    <n v="11"/>
    <n v="159.83070000000001"/>
  </r>
  <r>
    <s v="Import"/>
    <s v="South-East Asia"/>
    <s v="Vietnam"/>
    <s v="Saigon"/>
    <x v="17"/>
    <x v="1"/>
    <s v="Direct"/>
    <n v="2"/>
    <n v="3"/>
    <n v="5.6856"/>
  </r>
  <r>
    <s v="Import"/>
    <s v="South-East Asia"/>
    <s v="Vietnam"/>
    <s v="Saigon"/>
    <x v="18"/>
    <x v="1"/>
    <s v="Direct"/>
    <n v="23"/>
    <n v="38"/>
    <n v="226.1934"/>
  </r>
  <r>
    <s v="Import"/>
    <s v="South-East Asia"/>
    <s v="Vietnam"/>
    <s v="Saigon"/>
    <x v="62"/>
    <x v="1"/>
    <s v="Direct"/>
    <n v="1"/>
    <n v="2"/>
    <n v="26.2"/>
  </r>
  <r>
    <s v="Import"/>
    <s v="South-East Asia"/>
    <s v="Vietnam"/>
    <s v="Saigon"/>
    <x v="93"/>
    <x v="1"/>
    <s v="Direct"/>
    <n v="5"/>
    <n v="5"/>
    <n v="118.8079"/>
  </r>
  <r>
    <s v="Import"/>
    <s v="South-East Asia"/>
    <s v="Vietnam"/>
    <s v="Saigon"/>
    <x v="40"/>
    <x v="1"/>
    <s v="Direct"/>
    <n v="2"/>
    <n v="2"/>
    <n v="6.2249999999999996"/>
  </r>
  <r>
    <s v="Import"/>
    <s v="Southern Asia"/>
    <s v="Bangladesh"/>
    <s v="Chittagong"/>
    <x v="18"/>
    <x v="1"/>
    <s v="Direct"/>
    <n v="1"/>
    <n v="1"/>
    <n v="8.8140000000000001"/>
  </r>
  <r>
    <s v="Import"/>
    <s v="Southern Asia"/>
    <s v="Bangladesh"/>
    <s v="Chittagong"/>
    <x v="40"/>
    <x v="1"/>
    <s v="Direct"/>
    <n v="1"/>
    <n v="1"/>
    <n v="5.7584"/>
  </r>
  <r>
    <s v="Import"/>
    <s v="Southern Asia"/>
    <s v="India"/>
    <s v="Calcutta"/>
    <x v="10"/>
    <x v="1"/>
    <s v="Direct"/>
    <n v="3"/>
    <n v="4"/>
    <n v="38.222999999999999"/>
  </r>
  <r>
    <s v="Import"/>
    <s v="Southern Asia"/>
    <s v="India"/>
    <s v="Calcutta"/>
    <x v="18"/>
    <x v="1"/>
    <s v="Direct"/>
    <n v="1"/>
    <n v="1"/>
    <n v="2.1625999999999999"/>
  </r>
  <r>
    <s v="Import"/>
    <s v="Southern Asia"/>
    <s v="India"/>
    <s v="Calcutta"/>
    <x v="26"/>
    <x v="1"/>
    <s v="Direct"/>
    <n v="2"/>
    <n v="2"/>
    <n v="12.512"/>
  </r>
  <r>
    <s v="Import"/>
    <s v="Southern Asia"/>
    <s v="India"/>
    <s v="Cochin"/>
    <x v="2"/>
    <x v="1"/>
    <s v="Direct"/>
    <n v="1"/>
    <n v="1"/>
    <n v="20.5"/>
  </r>
  <r>
    <s v="Import"/>
    <s v="Southern Asia"/>
    <s v="India"/>
    <s v="Cochin"/>
    <x v="27"/>
    <x v="1"/>
    <s v="Direct"/>
    <n v="1"/>
    <n v="1"/>
    <n v="14.3"/>
  </r>
  <r>
    <s v="Import"/>
    <s v="Southern Asia"/>
    <s v="India"/>
    <s v="Dhannad/Indore"/>
    <x v="52"/>
    <x v="1"/>
    <s v="Direct"/>
    <n v="1"/>
    <n v="1"/>
    <n v="22.44"/>
  </r>
  <r>
    <s v="Import"/>
    <s v="Southern Asia"/>
    <s v="India"/>
    <s v="Ennore"/>
    <x v="16"/>
    <x v="0"/>
    <s v="Direct"/>
    <n v="6"/>
    <n v="0"/>
    <n v="7.77"/>
  </r>
  <r>
    <s v="Import"/>
    <s v="Southern Asia"/>
    <s v="India"/>
    <s v="India - Other"/>
    <x v="4"/>
    <x v="1"/>
    <s v="Direct"/>
    <n v="8"/>
    <n v="8"/>
    <n v="163.84399999999999"/>
  </r>
  <r>
    <s v="Import"/>
    <s v="Southern Asia"/>
    <s v="India"/>
    <s v="India - Other"/>
    <x v="52"/>
    <x v="1"/>
    <s v="Direct"/>
    <n v="3"/>
    <n v="4"/>
    <n v="32.3489"/>
  </r>
  <r>
    <s v="Import"/>
    <s v="Southern Asia"/>
    <s v="India"/>
    <s v="India - Other"/>
    <x v="17"/>
    <x v="1"/>
    <s v="Direct"/>
    <n v="1"/>
    <n v="1"/>
    <n v="22.56"/>
  </r>
  <r>
    <s v="Import"/>
    <s v="Southern Asia"/>
    <s v="Sri Lanka"/>
    <s v="Colombo"/>
    <x v="40"/>
    <x v="1"/>
    <s v="Direct"/>
    <n v="1"/>
    <n v="1"/>
    <n v="2.95"/>
  </r>
  <r>
    <s v="Import"/>
    <s v="U.S.A."/>
    <s v="United States Of America"/>
    <s v="Baltimore"/>
    <x v="67"/>
    <x v="0"/>
    <s v="Direct"/>
    <n v="8"/>
    <n v="0"/>
    <n v="34.835999999999999"/>
  </r>
  <r>
    <s v="Import"/>
    <s v="U.S.A."/>
    <s v="United States Of America"/>
    <s v="Baltimore"/>
    <x v="0"/>
    <x v="0"/>
    <s v="Direct"/>
    <n v="26"/>
    <n v="0"/>
    <n v="443.38600000000002"/>
  </r>
  <r>
    <s v="Import"/>
    <s v="U.S.A."/>
    <s v="United States Of America"/>
    <s v="Charleston"/>
    <x v="4"/>
    <x v="1"/>
    <s v="Direct"/>
    <n v="3"/>
    <n v="3"/>
    <n v="57.8"/>
  </r>
  <r>
    <s v="Import"/>
    <s v="U.S.A."/>
    <s v="United States Of America"/>
    <s v="Charleston"/>
    <x v="3"/>
    <x v="1"/>
    <s v="Direct"/>
    <n v="5"/>
    <n v="9"/>
    <n v="52.957999999999998"/>
  </r>
  <r>
    <s v="Import"/>
    <s v="U.S.A."/>
    <s v="United States Of America"/>
    <s v="Charlotte"/>
    <x v="9"/>
    <x v="1"/>
    <s v="Direct"/>
    <n v="1"/>
    <n v="1"/>
    <n v="2.2679999999999998"/>
  </r>
  <r>
    <s v="Import"/>
    <s v="U.S.A."/>
    <s v="United States Of America"/>
    <s v="Chicago"/>
    <x v="39"/>
    <x v="1"/>
    <s v="Direct"/>
    <n v="2"/>
    <n v="4"/>
    <n v="53.003900000000002"/>
  </r>
  <r>
    <s v="Import"/>
    <s v="U.S.A."/>
    <s v="United States Of America"/>
    <s v="Chicago"/>
    <x v="36"/>
    <x v="1"/>
    <s v="Direct"/>
    <n v="2"/>
    <n v="4"/>
    <n v="11.420999999999999"/>
  </r>
  <r>
    <s v="Import"/>
    <s v="U.S.A."/>
    <s v="United States Of America"/>
    <s v="Chicago"/>
    <x v="10"/>
    <x v="1"/>
    <s v="Direct"/>
    <n v="13"/>
    <n v="21"/>
    <n v="163.1576"/>
  </r>
  <r>
    <s v="Import"/>
    <s v="U.S.A."/>
    <s v="United States Of America"/>
    <s v="Cleveland - OH"/>
    <x v="21"/>
    <x v="1"/>
    <s v="Direct"/>
    <n v="4"/>
    <n v="8"/>
    <n v="84.32"/>
  </r>
  <r>
    <s v="Import"/>
    <s v="U.S.A."/>
    <s v="United States Of America"/>
    <s v="Gainesville"/>
    <x v="0"/>
    <x v="1"/>
    <s v="Direct"/>
    <n v="1"/>
    <n v="2"/>
    <n v="9.8759999999999994"/>
  </r>
  <r>
    <s v="Import"/>
    <s v="U.S.A."/>
    <s v="United States Of America"/>
    <s v="Galveston"/>
    <x v="3"/>
    <x v="0"/>
    <s v="Direct"/>
    <n v="27"/>
    <n v="0"/>
    <n v="220.29900000000001"/>
  </r>
  <r>
    <s v="Import"/>
    <s v="U.S.A."/>
    <s v="United States Of America"/>
    <s v="Houston"/>
    <x v="9"/>
    <x v="1"/>
    <s v="Direct"/>
    <n v="2"/>
    <n v="3"/>
    <n v="7.0293999999999999"/>
  </r>
  <r>
    <s v="Import"/>
    <s v="U.S.A."/>
    <s v="United States Of America"/>
    <s v="Houston"/>
    <x v="28"/>
    <x v="1"/>
    <s v="Direct"/>
    <n v="1"/>
    <n v="1"/>
    <n v="13.716799999999999"/>
  </r>
  <r>
    <s v="Import"/>
    <s v="U.S.A."/>
    <s v="United States Of America"/>
    <s v="Houston"/>
    <x v="84"/>
    <x v="1"/>
    <s v="Direct"/>
    <n v="3"/>
    <n v="3"/>
    <n v="45.470999999999997"/>
  </r>
  <r>
    <s v="Import"/>
    <s v="U.S.A."/>
    <s v="United States Of America"/>
    <s v="Joliet"/>
    <x v="6"/>
    <x v="1"/>
    <s v="Direct"/>
    <n v="1"/>
    <n v="2"/>
    <n v="2.2999999999999998"/>
  </r>
  <r>
    <s v="Import"/>
    <s v="U.S.A."/>
    <s v="United States Of America"/>
    <s v="Joliet"/>
    <x v="0"/>
    <x v="1"/>
    <s v="Direct"/>
    <n v="2"/>
    <n v="4"/>
    <n v="9.0375999999999994"/>
  </r>
  <r>
    <s v="Import"/>
    <s v="U.S.A."/>
    <s v="United States Of America"/>
    <s v="Kansas City"/>
    <x v="3"/>
    <x v="1"/>
    <s v="Direct"/>
    <n v="2"/>
    <n v="4"/>
    <n v="27.033000000000001"/>
  </r>
  <r>
    <s v="Import"/>
    <s v="U.S.A."/>
    <s v="United States Of America"/>
    <s v="Kansas City - KA"/>
    <x v="3"/>
    <x v="1"/>
    <s v="Direct"/>
    <n v="2"/>
    <n v="4"/>
    <n v="7.4288999999999996"/>
  </r>
  <r>
    <s v="Import"/>
    <s v="U.S.A."/>
    <s v="United States Of America"/>
    <s v="Long Beach"/>
    <x v="36"/>
    <x v="1"/>
    <s v="Direct"/>
    <n v="1"/>
    <n v="1"/>
    <n v="1.782"/>
  </r>
  <r>
    <s v="Import"/>
    <s v="U.S.A."/>
    <s v="United States Of America"/>
    <s v="Long Beach"/>
    <x v="10"/>
    <x v="1"/>
    <s v="Direct"/>
    <n v="1"/>
    <n v="1"/>
    <n v="17.863"/>
  </r>
  <r>
    <s v="Import"/>
    <s v="U.S.A."/>
    <s v="United States Of America"/>
    <s v="Long Beach"/>
    <x v="5"/>
    <x v="1"/>
    <s v="Direct"/>
    <n v="4"/>
    <n v="6"/>
    <n v="39.773200000000003"/>
  </r>
  <r>
    <s v="Import"/>
    <s v="U.S.A."/>
    <s v="United States Of America"/>
    <s v="Long Beach"/>
    <x v="9"/>
    <x v="1"/>
    <s v="Direct"/>
    <n v="1"/>
    <n v="2"/>
    <n v="13.9575"/>
  </r>
  <r>
    <s v="Import"/>
    <s v="U.S.A."/>
    <s v="United States Of America"/>
    <s v="Long Beach"/>
    <x v="18"/>
    <x v="1"/>
    <s v="Direct"/>
    <n v="3"/>
    <n v="6"/>
    <n v="19.9847"/>
  </r>
  <r>
    <s v="Import"/>
    <s v="U.S.A."/>
    <s v="United States Of America"/>
    <s v="Long Beach"/>
    <x v="26"/>
    <x v="1"/>
    <s v="Direct"/>
    <n v="7"/>
    <n v="14"/>
    <n v="55.878500000000003"/>
  </r>
  <r>
    <s v="Import"/>
    <s v="U.S.A."/>
    <s v="United States Of America"/>
    <s v="Long Beach"/>
    <x v="7"/>
    <x v="0"/>
    <s v="Direct"/>
    <n v="1"/>
    <n v="0"/>
    <n v="1.6E-2"/>
  </r>
  <r>
    <s v="Import"/>
    <s v="U.S.A."/>
    <s v="United States Of America"/>
    <s v="Long Beach"/>
    <x v="7"/>
    <x v="1"/>
    <s v="Direct"/>
    <n v="2"/>
    <n v="2"/>
    <n v="7.7168000000000001"/>
  </r>
  <r>
    <s v="Import"/>
    <s v="U.S.A."/>
    <s v="United States Of America"/>
    <s v="Los Angeles"/>
    <x v="4"/>
    <x v="1"/>
    <s v="Direct"/>
    <n v="2"/>
    <n v="4"/>
    <n v="18.981000000000002"/>
  </r>
  <r>
    <s v="Import"/>
    <s v="U.S.A."/>
    <s v="United States Of America"/>
    <s v="Los Angeles"/>
    <x v="24"/>
    <x v="1"/>
    <s v="Direct"/>
    <n v="1"/>
    <n v="2"/>
    <n v="13.0631"/>
  </r>
  <r>
    <s v="Import"/>
    <s v="Southern Asia"/>
    <s v="India"/>
    <s v="India - Other"/>
    <x v="93"/>
    <x v="1"/>
    <s v="Direct"/>
    <n v="1"/>
    <n v="1"/>
    <n v="17.975999999999999"/>
  </r>
  <r>
    <s v="Import"/>
    <s v="Southern Asia"/>
    <s v="India"/>
    <s v="Jawaharlal Nehru"/>
    <x v="4"/>
    <x v="1"/>
    <s v="Direct"/>
    <n v="16"/>
    <n v="17"/>
    <n v="365.17099999999999"/>
  </r>
  <r>
    <s v="Import"/>
    <s v="Southern Asia"/>
    <s v="India"/>
    <s v="Jawaharlal Nehru"/>
    <x v="30"/>
    <x v="1"/>
    <s v="Direct"/>
    <n v="1"/>
    <n v="1"/>
    <n v="19.600000000000001"/>
  </r>
  <r>
    <s v="Import"/>
    <s v="Southern Asia"/>
    <s v="India"/>
    <s v="Jawaharlal Nehru"/>
    <x v="10"/>
    <x v="1"/>
    <s v="Direct"/>
    <n v="26"/>
    <n v="35"/>
    <n v="390.16090000000003"/>
  </r>
  <r>
    <s v="Import"/>
    <s v="Southern Asia"/>
    <s v="India"/>
    <s v="Jawaharlal Nehru"/>
    <x v="17"/>
    <x v="1"/>
    <s v="Direct"/>
    <n v="2"/>
    <n v="2"/>
    <n v="48.040799999999997"/>
  </r>
  <r>
    <s v="Import"/>
    <s v="Southern Asia"/>
    <s v="India"/>
    <s v="Jawaharlal Nehru"/>
    <x v="75"/>
    <x v="1"/>
    <s v="Direct"/>
    <n v="1"/>
    <n v="2"/>
    <n v="6.5449999999999999"/>
  </r>
  <r>
    <s v="Import"/>
    <s v="Southern Asia"/>
    <s v="India"/>
    <s v="Jawaharlal Nehru"/>
    <x v="18"/>
    <x v="1"/>
    <s v="Direct"/>
    <n v="9"/>
    <n v="12"/>
    <n v="67.683199999999999"/>
  </r>
  <r>
    <s v="Import"/>
    <s v="Southern Asia"/>
    <s v="India"/>
    <s v="Jawaharlal Nehru"/>
    <x v="93"/>
    <x v="1"/>
    <s v="Direct"/>
    <n v="1"/>
    <n v="1"/>
    <n v="21.63"/>
  </r>
  <r>
    <s v="Import"/>
    <s v="Southern Asia"/>
    <s v="India"/>
    <s v="Jawaharlal Nehru"/>
    <x v="26"/>
    <x v="1"/>
    <s v="Direct"/>
    <n v="3"/>
    <n v="4"/>
    <n v="30.034600000000001"/>
  </r>
  <r>
    <s v="Import"/>
    <s v="Southern Asia"/>
    <s v="India"/>
    <s v="Jawaharlal Nehru"/>
    <x v="40"/>
    <x v="1"/>
    <s v="Direct"/>
    <n v="3"/>
    <n v="3"/>
    <n v="23.268699999999999"/>
  </r>
  <r>
    <s v="Import"/>
    <s v="Southern Asia"/>
    <s v="India"/>
    <s v="Kanpur"/>
    <x v="4"/>
    <x v="1"/>
    <s v="Direct"/>
    <n v="5"/>
    <n v="5"/>
    <n v="118.17"/>
  </r>
  <r>
    <s v="Import"/>
    <s v="Southern Asia"/>
    <s v="India"/>
    <s v="Madras"/>
    <x v="4"/>
    <x v="1"/>
    <s v="Direct"/>
    <n v="8"/>
    <n v="8"/>
    <n v="127.69"/>
  </r>
  <r>
    <s v="Import"/>
    <s v="Southern Asia"/>
    <s v="India"/>
    <s v="Madras"/>
    <x v="5"/>
    <x v="1"/>
    <s v="Direct"/>
    <n v="2"/>
    <n v="4"/>
    <n v="23.224299999999999"/>
  </r>
  <r>
    <s v="Import"/>
    <s v="Southern Asia"/>
    <s v="India"/>
    <s v="Madras"/>
    <x v="52"/>
    <x v="1"/>
    <s v="Direct"/>
    <n v="2"/>
    <n v="2"/>
    <n v="17.588699999999999"/>
  </r>
  <r>
    <s v="Import"/>
    <s v="Southern Asia"/>
    <s v="India"/>
    <s v="Madras"/>
    <x v="17"/>
    <x v="1"/>
    <s v="Direct"/>
    <n v="1"/>
    <n v="1"/>
    <n v="11.108499999999999"/>
  </r>
  <r>
    <s v="Import"/>
    <s v="Southern Asia"/>
    <s v="India"/>
    <s v="Mundra"/>
    <x v="4"/>
    <x v="1"/>
    <s v="Direct"/>
    <n v="1"/>
    <n v="1"/>
    <n v="16.931000000000001"/>
  </r>
  <r>
    <s v="Import"/>
    <s v="Southern Asia"/>
    <s v="India"/>
    <s v="Mundra"/>
    <x v="30"/>
    <x v="1"/>
    <s v="Direct"/>
    <n v="2"/>
    <n v="3"/>
    <n v="35.0152"/>
  </r>
  <r>
    <s v="Import"/>
    <s v="Southern Asia"/>
    <s v="India"/>
    <s v="Mundra"/>
    <x v="10"/>
    <x v="1"/>
    <s v="Direct"/>
    <n v="13"/>
    <n v="15"/>
    <n v="285.089"/>
  </r>
  <r>
    <s v="Import"/>
    <s v="Southern Asia"/>
    <s v="India"/>
    <s v="Mundra"/>
    <x v="5"/>
    <x v="1"/>
    <s v="Direct"/>
    <n v="1"/>
    <n v="1"/>
    <n v="5.4329999999999998"/>
  </r>
  <r>
    <s v="Import"/>
    <s v="Southern Asia"/>
    <s v="India"/>
    <s v="Mundra"/>
    <x v="16"/>
    <x v="0"/>
    <s v="Direct"/>
    <n v="96"/>
    <n v="0"/>
    <n v="84.96"/>
  </r>
  <r>
    <s v="Import"/>
    <s v="Southern Asia"/>
    <s v="India"/>
    <s v="Mundra"/>
    <x v="27"/>
    <x v="1"/>
    <s v="Direct"/>
    <n v="40"/>
    <n v="40"/>
    <n v="881.6"/>
  </r>
  <r>
    <s v="Import"/>
    <s v="Southern Asia"/>
    <s v="India"/>
    <s v="Mundra"/>
    <x v="52"/>
    <x v="1"/>
    <s v="Direct"/>
    <n v="7"/>
    <n v="9"/>
    <n v="96.212400000000002"/>
  </r>
  <r>
    <s v="Import"/>
    <s v="Southern Asia"/>
    <s v="India"/>
    <s v="Mundra"/>
    <x v="75"/>
    <x v="1"/>
    <s v="Direct"/>
    <n v="1"/>
    <n v="1"/>
    <n v="8.2193000000000005"/>
  </r>
  <r>
    <s v="Import"/>
    <s v="Southern Asia"/>
    <s v="India"/>
    <s v="Mundra"/>
    <x v="18"/>
    <x v="1"/>
    <s v="Direct"/>
    <n v="5"/>
    <n v="8"/>
    <n v="30.107099999999999"/>
  </r>
  <r>
    <s v="Import"/>
    <s v="Southern Asia"/>
    <s v="India"/>
    <s v="Mundra"/>
    <x v="93"/>
    <x v="1"/>
    <s v="Direct"/>
    <n v="9"/>
    <n v="9"/>
    <n v="145.37909999999999"/>
  </r>
  <r>
    <s v="Import"/>
    <s v="Southern Asia"/>
    <s v="India"/>
    <s v="Mundra"/>
    <x v="26"/>
    <x v="1"/>
    <s v="Direct"/>
    <n v="10"/>
    <n v="20"/>
    <n v="119.96639999999999"/>
  </r>
  <r>
    <s v="Import"/>
    <s v="Southern Asia"/>
    <s v="India"/>
    <s v="NAGPUR"/>
    <x v="83"/>
    <x v="1"/>
    <s v="Direct"/>
    <n v="1"/>
    <n v="2"/>
    <n v="16.9268"/>
  </r>
  <r>
    <s v="Import"/>
    <s v="Southern Asia"/>
    <s v="India"/>
    <s v="Patparganj"/>
    <x v="5"/>
    <x v="1"/>
    <s v="Direct"/>
    <n v="4"/>
    <n v="7"/>
    <n v="34.202500000000001"/>
  </r>
  <r>
    <s v="Import"/>
    <s v="Southern Asia"/>
    <s v="India"/>
    <s v="Pipavav (Victor) Port"/>
    <x v="3"/>
    <x v="1"/>
    <s v="Direct"/>
    <n v="5"/>
    <n v="8"/>
    <n v="49.369"/>
  </r>
  <r>
    <s v="Import"/>
    <s v="Southern Asia"/>
    <s v="India"/>
    <s v="Pipavav (Victor) Port"/>
    <x v="44"/>
    <x v="1"/>
    <s v="Direct"/>
    <n v="1"/>
    <n v="1"/>
    <n v="23.856000000000002"/>
  </r>
  <r>
    <s v="Import"/>
    <s v="Southern Asia"/>
    <s v="India"/>
    <s v="Pipavav (Victor) Port"/>
    <x v="7"/>
    <x v="1"/>
    <s v="Direct"/>
    <n v="2"/>
    <n v="2"/>
    <n v="35.799199999999999"/>
  </r>
  <r>
    <s v="Import"/>
    <s v="U.S.A."/>
    <s v="United States Of America"/>
    <s v="Los Angeles"/>
    <x v="3"/>
    <x v="1"/>
    <s v="Direct"/>
    <n v="5"/>
    <n v="7"/>
    <n v="57.366"/>
  </r>
  <r>
    <s v="Import"/>
    <s v="U.S.A."/>
    <s v="United States Of America"/>
    <s v="Los Angeles"/>
    <x v="28"/>
    <x v="1"/>
    <s v="Direct"/>
    <n v="2"/>
    <n v="4"/>
    <n v="39.935299999999998"/>
  </r>
  <r>
    <s v="Import"/>
    <s v="U.S.A."/>
    <s v="United States Of America"/>
    <s v="Memphis"/>
    <x v="4"/>
    <x v="1"/>
    <s v="Direct"/>
    <n v="1"/>
    <n v="2"/>
    <n v="14.211499999999999"/>
  </r>
  <r>
    <s v="Import"/>
    <s v="U.S.A."/>
    <s v="United States Of America"/>
    <s v="Memphis"/>
    <x v="3"/>
    <x v="1"/>
    <s v="Direct"/>
    <n v="1"/>
    <n v="1"/>
    <n v="17.604099999999999"/>
  </r>
  <r>
    <s v="Import"/>
    <s v="U.S.A."/>
    <s v="United States Of America"/>
    <s v="Memphis"/>
    <x v="52"/>
    <x v="1"/>
    <s v="Direct"/>
    <n v="1"/>
    <n v="2"/>
    <n v="16.761299999999999"/>
  </r>
  <r>
    <s v="Import"/>
    <s v="U.S.A."/>
    <s v="United States Of America"/>
    <s v="Miami"/>
    <x v="3"/>
    <x v="1"/>
    <s v="Direct"/>
    <n v="2"/>
    <n v="4"/>
    <n v="5.9374000000000002"/>
  </r>
  <r>
    <s v="Import"/>
    <s v="U.S.A."/>
    <s v="United States Of America"/>
    <s v="Minneapolis"/>
    <x v="17"/>
    <x v="1"/>
    <s v="Direct"/>
    <n v="1"/>
    <n v="2"/>
    <n v="19.268999999999998"/>
  </r>
  <r>
    <s v="Import"/>
    <s v="U.S.A."/>
    <s v="United States Of America"/>
    <s v="Minneapolis"/>
    <x v="40"/>
    <x v="1"/>
    <s v="Direct"/>
    <n v="1"/>
    <n v="1"/>
    <n v="0.29480000000000001"/>
  </r>
  <r>
    <s v="Import"/>
    <s v="U.S.A."/>
    <s v="United States Of America"/>
    <s v="Minneapolis"/>
    <x v="0"/>
    <x v="1"/>
    <s v="Direct"/>
    <n v="1"/>
    <n v="2"/>
    <n v="14.331"/>
  </r>
  <r>
    <s v="Import"/>
    <s v="U.S.A."/>
    <s v="United States Of America"/>
    <s v="New Orleans"/>
    <x v="5"/>
    <x v="1"/>
    <s v="Direct"/>
    <n v="2"/>
    <n v="4"/>
    <n v="9.0050000000000008"/>
  </r>
  <r>
    <s v="Import"/>
    <s v="U.S.A."/>
    <s v="United States Of America"/>
    <s v="New York"/>
    <x v="9"/>
    <x v="1"/>
    <s v="Direct"/>
    <n v="2"/>
    <n v="2"/>
    <n v="3.1663999999999999"/>
  </r>
  <r>
    <s v="Import"/>
    <s v="U.S.A."/>
    <s v="United States Of America"/>
    <s v="New York"/>
    <x v="28"/>
    <x v="1"/>
    <s v="Direct"/>
    <n v="1"/>
    <n v="1"/>
    <n v="19.690000000000001"/>
  </r>
  <r>
    <s v="Import"/>
    <s v="U.S.A."/>
    <s v="United States Of America"/>
    <s v="New York"/>
    <x v="18"/>
    <x v="1"/>
    <s v="Direct"/>
    <n v="1"/>
    <n v="2"/>
    <n v="9.048"/>
  </r>
  <r>
    <s v="Import"/>
    <s v="U.S.A."/>
    <s v="United States Of America"/>
    <s v="Oakland"/>
    <x v="38"/>
    <x v="1"/>
    <s v="Direct"/>
    <n v="2"/>
    <n v="4"/>
    <n v="11.386100000000001"/>
  </r>
  <r>
    <s v="Import"/>
    <s v="U.S.A."/>
    <s v="United States Of America"/>
    <s v="Oakland"/>
    <x v="17"/>
    <x v="1"/>
    <s v="Direct"/>
    <n v="2"/>
    <n v="3"/>
    <n v="8.2317999999999998"/>
  </r>
  <r>
    <s v="Import"/>
    <s v="U.S.A."/>
    <s v="United States Of America"/>
    <s v="Oakland"/>
    <x v="9"/>
    <x v="1"/>
    <s v="Direct"/>
    <n v="2"/>
    <n v="3"/>
    <n v="5.0842999999999998"/>
  </r>
  <r>
    <s v="Import"/>
    <s v="U.S.A."/>
    <s v="United States Of America"/>
    <s v="Oakland"/>
    <x v="18"/>
    <x v="1"/>
    <s v="Direct"/>
    <n v="3"/>
    <n v="6"/>
    <n v="44.481000000000002"/>
  </r>
  <r>
    <s v="Import"/>
    <s v="U.S.A."/>
    <s v="United States Of America"/>
    <s v="Omaha"/>
    <x v="4"/>
    <x v="1"/>
    <s v="Direct"/>
    <n v="1"/>
    <n v="2"/>
    <n v="1.589"/>
  </r>
  <r>
    <s v="Import"/>
    <s v="U.S.A."/>
    <s v="United States Of America"/>
    <s v="Portland (Oregon)"/>
    <x v="68"/>
    <x v="1"/>
    <s v="Direct"/>
    <n v="1"/>
    <n v="2"/>
    <n v="24.471"/>
  </r>
  <r>
    <s v="Import"/>
    <s v="U.S.A."/>
    <s v="United States Of America"/>
    <s v="Savannah"/>
    <x v="2"/>
    <x v="1"/>
    <s v="Direct"/>
    <n v="1"/>
    <n v="1"/>
    <n v="18.511399999999998"/>
  </r>
  <r>
    <s v="Import"/>
    <s v="U.S.A."/>
    <s v="United States Of America"/>
    <s v="Savannah"/>
    <x v="67"/>
    <x v="0"/>
    <s v="Direct"/>
    <n v="51"/>
    <n v="0"/>
    <n v="192.62200000000001"/>
  </r>
  <r>
    <s v="Import"/>
    <s v="U.S.A."/>
    <s v="United States Of America"/>
    <s v="Savannah"/>
    <x v="17"/>
    <x v="1"/>
    <s v="Direct"/>
    <n v="14"/>
    <n v="19"/>
    <n v="180.33359999999999"/>
  </r>
  <r>
    <s v="Import"/>
    <s v="U.S.A."/>
    <s v="United States Of America"/>
    <s v="Savannah"/>
    <x v="0"/>
    <x v="0"/>
    <s v="Direct"/>
    <n v="4"/>
    <n v="0"/>
    <n v="155.69"/>
  </r>
  <r>
    <s v="Import"/>
    <s v="U.S.A."/>
    <s v="United States Of America"/>
    <s v="Savannah"/>
    <x v="0"/>
    <x v="1"/>
    <s v="Direct"/>
    <n v="2"/>
    <n v="4"/>
    <n v="14.843999999999999"/>
  </r>
  <r>
    <s v="Import"/>
    <s v="U.S.A."/>
    <s v="United States Of America"/>
    <s v="Seattle"/>
    <x v="4"/>
    <x v="1"/>
    <s v="Direct"/>
    <n v="2"/>
    <n v="2"/>
    <n v="42.812800000000003"/>
  </r>
  <r>
    <s v="Import"/>
    <s v="U.S.A."/>
    <s v="United States Of America"/>
    <s v="Seattle"/>
    <x v="42"/>
    <x v="1"/>
    <s v="Direct"/>
    <n v="1"/>
    <n v="2"/>
    <n v="18.513000000000002"/>
  </r>
  <r>
    <s v="Import"/>
    <s v="U.S.A."/>
    <s v="United States Of America"/>
    <s v="Seattle"/>
    <x v="22"/>
    <x v="1"/>
    <s v="Direct"/>
    <n v="1"/>
    <n v="2"/>
    <n v="20.9998"/>
  </r>
  <r>
    <s v="Import"/>
    <s v="U.S.A."/>
    <s v="United States Of America"/>
    <s v="Seattle"/>
    <x v="27"/>
    <x v="1"/>
    <s v="Direct"/>
    <n v="1"/>
    <n v="1"/>
    <n v="21.450399999999998"/>
  </r>
  <r>
    <s v="Import"/>
    <s v="U.S.A."/>
    <s v="United States Of America"/>
    <s v="Seattle"/>
    <x v="40"/>
    <x v="1"/>
    <s v="Direct"/>
    <n v="1"/>
    <n v="1"/>
    <n v="1.8069999999999999"/>
  </r>
  <r>
    <s v="Import"/>
    <s v="U.S.A."/>
    <s v="United States Of America"/>
    <s v="ST LOUIS"/>
    <x v="26"/>
    <x v="1"/>
    <s v="Direct"/>
    <n v="2"/>
    <n v="3"/>
    <n v="13.974"/>
  </r>
  <r>
    <s v="Import"/>
    <s v="U.S.A."/>
    <s v="United States Of America"/>
    <s v="Texas City"/>
    <x v="96"/>
    <x v="2"/>
    <s v="Direct"/>
    <n v="2"/>
    <n v="0"/>
    <n v="98670.37"/>
  </r>
  <r>
    <s v="Import"/>
    <s v="U.S.A."/>
    <s v="United States Of America"/>
    <s v="USA - other"/>
    <x v="54"/>
    <x v="1"/>
    <s v="Direct"/>
    <n v="1"/>
    <n v="2"/>
    <n v="19.623000000000001"/>
  </r>
  <r>
    <s v="Import"/>
    <s v="U.S.A."/>
    <s v="United States Of America"/>
    <s v="USA - other"/>
    <x v="9"/>
    <x v="1"/>
    <s v="Direct"/>
    <n v="1"/>
    <n v="1"/>
    <n v="2.2679999999999998"/>
  </r>
  <r>
    <s v="Import"/>
    <s v="U.S.A."/>
    <s v="United States Of America"/>
    <s v="USA - other"/>
    <x v="18"/>
    <x v="1"/>
    <s v="Direct"/>
    <n v="5"/>
    <n v="7"/>
    <n v="36.412100000000002"/>
  </r>
  <r>
    <s v="Import"/>
    <s v="United Kingdom and Ireland"/>
    <s v="Ireland"/>
    <s v="Cork"/>
    <x v="39"/>
    <x v="1"/>
    <s v="Direct"/>
    <n v="1"/>
    <n v="2"/>
    <n v="24.026399999999999"/>
  </r>
  <r>
    <s v="Import"/>
    <s v="United Kingdom and Ireland"/>
    <s v="Ireland"/>
    <s v="Dublin"/>
    <x v="83"/>
    <x v="1"/>
    <s v="Direct"/>
    <n v="1"/>
    <n v="1"/>
    <n v="2.5099"/>
  </r>
  <r>
    <s v="Import"/>
    <s v="United Kingdom and Ireland"/>
    <s v="Ireland"/>
    <s v="Dublin"/>
    <x v="8"/>
    <x v="1"/>
    <s v="Direct"/>
    <n v="3"/>
    <n v="3"/>
    <n v="76.87"/>
  </r>
  <r>
    <s v="Import"/>
    <s v="United Kingdom and Ireland"/>
    <s v="United Kingdom"/>
    <s v="Bolton"/>
    <x v="5"/>
    <x v="1"/>
    <s v="Direct"/>
    <n v="1"/>
    <n v="2"/>
    <n v="7.0210999999999997"/>
  </r>
  <r>
    <s v="Import"/>
    <s v="United Kingdom and Ireland"/>
    <s v="United Kingdom"/>
    <s v="Cheadle"/>
    <x v="51"/>
    <x v="1"/>
    <s v="Direct"/>
    <n v="1"/>
    <n v="2"/>
    <n v="22.216999999999999"/>
  </r>
  <r>
    <s v="Import"/>
    <s v="United Kingdom and Ireland"/>
    <s v="United Kingdom"/>
    <s v="Chesham"/>
    <x v="10"/>
    <x v="1"/>
    <s v="Direct"/>
    <n v="1"/>
    <n v="1"/>
    <n v="3.48"/>
  </r>
  <r>
    <s v="Import"/>
    <s v="United Kingdom and Ireland"/>
    <s v="United Kingdom"/>
    <s v="Chesterfield"/>
    <x v="18"/>
    <x v="1"/>
    <s v="Direct"/>
    <n v="2"/>
    <n v="4"/>
    <n v="24.35"/>
  </r>
  <r>
    <s v="Import"/>
    <s v="United Kingdom and Ireland"/>
    <s v="United Kingdom"/>
    <s v="Felixstowe"/>
    <x v="3"/>
    <x v="1"/>
    <s v="Direct"/>
    <n v="1"/>
    <n v="2"/>
    <n v="13.45"/>
  </r>
  <r>
    <s v="Import"/>
    <s v="United Kingdom and Ireland"/>
    <s v="United Kingdom"/>
    <s v="Felixstowe"/>
    <x v="22"/>
    <x v="1"/>
    <s v="Direct"/>
    <n v="3"/>
    <n v="4"/>
    <n v="12.858499999999999"/>
  </r>
  <r>
    <s v="Import"/>
    <s v="United Kingdom and Ireland"/>
    <s v="United Kingdom"/>
    <s v="Felixstowe"/>
    <x v="52"/>
    <x v="1"/>
    <s v="Direct"/>
    <n v="1"/>
    <n v="2"/>
    <n v="7.1132999999999997"/>
  </r>
  <r>
    <s v="Import"/>
    <s v="United Kingdom and Ireland"/>
    <s v="United Kingdom"/>
    <s v="Felixstowe"/>
    <x v="9"/>
    <x v="1"/>
    <s v="Direct"/>
    <n v="2"/>
    <n v="4"/>
    <n v="14.257999999999999"/>
  </r>
  <r>
    <s v="Import"/>
    <s v="United Kingdom and Ireland"/>
    <s v="United Kingdom"/>
    <s v="GILLINGHAM"/>
    <x v="19"/>
    <x v="1"/>
    <s v="Direct"/>
    <n v="1"/>
    <n v="1"/>
    <n v="10.14"/>
  </r>
  <r>
    <s v="Import"/>
    <s v="United Kingdom and Ireland"/>
    <s v="United Kingdom"/>
    <s v="Grangemouth"/>
    <x v="22"/>
    <x v="1"/>
    <s v="Direct"/>
    <n v="1"/>
    <n v="1"/>
    <n v="5.7278000000000002"/>
  </r>
  <r>
    <s v="Import"/>
    <s v="United Kingdom and Ireland"/>
    <s v="United Kingdom"/>
    <s v="Hamilton"/>
    <x v="3"/>
    <x v="1"/>
    <s v="Direct"/>
    <n v="1"/>
    <n v="1"/>
    <n v="5.5910000000000002"/>
  </r>
  <r>
    <s v="Import"/>
    <s v="United Kingdom and Ireland"/>
    <s v="United Kingdom"/>
    <s v="Havant"/>
    <x v="5"/>
    <x v="1"/>
    <s v="Direct"/>
    <n v="2"/>
    <n v="4"/>
    <n v="8.4848999999999997"/>
  </r>
  <r>
    <s v="Import"/>
    <s v="United Kingdom and Ireland"/>
    <s v="United Kingdom"/>
    <s v="Hull"/>
    <x v="52"/>
    <x v="1"/>
    <s v="Direct"/>
    <n v="2"/>
    <n v="4"/>
    <n v="16.765000000000001"/>
  </r>
  <r>
    <s v="Import"/>
    <s v="United Kingdom and Ireland"/>
    <s v="United Kingdom"/>
    <s v="Liverpool"/>
    <x v="4"/>
    <x v="1"/>
    <s v="Direct"/>
    <n v="1"/>
    <n v="1"/>
    <n v="10.272"/>
  </r>
  <r>
    <s v="Import"/>
    <s v="United Kingdom and Ireland"/>
    <s v="United Kingdom"/>
    <s v="London"/>
    <x v="3"/>
    <x v="1"/>
    <s v="Direct"/>
    <n v="1"/>
    <n v="2"/>
    <n v="11.62"/>
  </r>
  <r>
    <s v="Import"/>
    <s v="United Kingdom and Ireland"/>
    <s v="United Kingdom"/>
    <s v="London Gateway Port"/>
    <x v="21"/>
    <x v="1"/>
    <s v="Direct"/>
    <n v="1"/>
    <n v="2"/>
    <n v="13.1088"/>
  </r>
  <r>
    <s v="Import"/>
    <s v="United Kingdom and Ireland"/>
    <s v="United Kingdom"/>
    <s v="London Gateway Port"/>
    <x v="0"/>
    <x v="1"/>
    <s v="Direct"/>
    <n v="1"/>
    <n v="1"/>
    <n v="2.16"/>
  </r>
  <r>
    <s v="Import"/>
    <s v="United Kingdom and Ireland"/>
    <s v="United Kingdom"/>
    <s v="LYNEHAM"/>
    <x v="10"/>
    <x v="1"/>
    <s v="Direct"/>
    <n v="1"/>
    <n v="1"/>
    <n v="4.9480000000000004"/>
  </r>
  <r>
    <s v="Import"/>
    <s v="East Asia"/>
    <s v="Korea, Republic of"/>
    <s v="Kwangyang"/>
    <x v="36"/>
    <x v="1"/>
    <s v="Direct"/>
    <n v="10"/>
    <n v="18"/>
    <n v="50.902299999999997"/>
  </r>
  <r>
    <s v="Import"/>
    <s v="East Asia"/>
    <s v="Korea, Republic of"/>
    <s v="Kwangyang"/>
    <x v="67"/>
    <x v="1"/>
    <s v="Direct"/>
    <n v="14"/>
    <n v="14"/>
    <n v="272.79840000000002"/>
  </r>
  <r>
    <s v="Import"/>
    <s v="East Asia"/>
    <s v="Korea, Republic of"/>
    <s v="Mokpo"/>
    <x v="16"/>
    <x v="0"/>
    <s v="Direct"/>
    <n v="148"/>
    <n v="0"/>
    <n v="229.38"/>
  </r>
  <r>
    <s v="Import"/>
    <s v="East Asia"/>
    <s v="Korea, Republic of"/>
    <s v="Pyeongtaek"/>
    <x v="16"/>
    <x v="0"/>
    <s v="Direct"/>
    <n v="249"/>
    <n v="0"/>
    <n v="391.73500000000001"/>
  </r>
  <r>
    <s v="Import"/>
    <s v="East Asia"/>
    <s v="Taiwan"/>
    <s v="Kaohsiung"/>
    <x v="42"/>
    <x v="1"/>
    <s v="Direct"/>
    <n v="7"/>
    <n v="7"/>
    <n v="86.872600000000006"/>
  </r>
  <r>
    <s v="Import"/>
    <s v="East Asia"/>
    <s v="Taiwan"/>
    <s v="Kaohsiung"/>
    <x v="38"/>
    <x v="1"/>
    <s v="Direct"/>
    <n v="2"/>
    <n v="2"/>
    <n v="38.338999999999999"/>
  </r>
  <r>
    <s v="Import"/>
    <s v="East Asia"/>
    <s v="Taiwan"/>
    <s v="Kaohsiung"/>
    <x v="67"/>
    <x v="0"/>
    <s v="Direct"/>
    <n v="362"/>
    <n v="0"/>
    <n v="865.31899999999996"/>
  </r>
  <r>
    <s v="Import"/>
    <s v="East Asia"/>
    <s v="Taiwan"/>
    <s v="Kaohsiung"/>
    <x v="67"/>
    <x v="1"/>
    <s v="Direct"/>
    <n v="44"/>
    <n v="62"/>
    <n v="1019.924"/>
  </r>
  <r>
    <s v="Import"/>
    <s v="East Asia"/>
    <s v="Taiwan"/>
    <s v="Kaohsiung"/>
    <x v="0"/>
    <x v="1"/>
    <s v="Direct"/>
    <n v="1"/>
    <n v="2"/>
    <n v="4.62"/>
  </r>
  <r>
    <s v="Import"/>
    <s v="East Asia"/>
    <s v="Taiwan"/>
    <s v="Keelung"/>
    <x v="3"/>
    <x v="1"/>
    <s v="Direct"/>
    <n v="7"/>
    <n v="10"/>
    <n v="54.499600000000001"/>
  </r>
  <r>
    <s v="Import"/>
    <s v="East Asia"/>
    <s v="Taiwan"/>
    <s v="Taichung"/>
    <x v="5"/>
    <x v="1"/>
    <s v="Direct"/>
    <n v="1"/>
    <n v="1"/>
    <n v="2.6779999999999999"/>
  </r>
  <r>
    <s v="Import"/>
    <s v="East Asia"/>
    <s v="Taiwan"/>
    <s v="Taichung"/>
    <x v="52"/>
    <x v="1"/>
    <s v="Direct"/>
    <n v="3"/>
    <n v="6"/>
    <n v="35.438099999999999"/>
  </r>
  <r>
    <s v="Import"/>
    <s v="East Asia"/>
    <s v="Taiwan"/>
    <s v="Taichung"/>
    <x v="28"/>
    <x v="1"/>
    <s v="Direct"/>
    <n v="2"/>
    <n v="2"/>
    <n v="40.380000000000003"/>
  </r>
  <r>
    <s v="Import"/>
    <s v="East Asia"/>
    <s v="Taiwan"/>
    <s v="Taipei"/>
    <x v="68"/>
    <x v="1"/>
    <s v="Direct"/>
    <n v="1"/>
    <n v="1"/>
    <n v="11.641999999999999"/>
  </r>
  <r>
    <s v="Import"/>
    <s v="East Asia"/>
    <s v="Taiwan"/>
    <s v="Taipei"/>
    <x v="3"/>
    <x v="1"/>
    <s v="Direct"/>
    <n v="2"/>
    <n v="3"/>
    <n v="14.11"/>
  </r>
  <r>
    <s v="Import"/>
    <s v="East Asia"/>
    <s v="Taiwan"/>
    <s v="Taiwan - other"/>
    <x v="10"/>
    <x v="1"/>
    <s v="Direct"/>
    <n v="1"/>
    <n v="1"/>
    <n v="7.4568000000000003"/>
  </r>
  <r>
    <s v="Import"/>
    <s v="East Asia"/>
    <s v="Taiwan"/>
    <s v="Taiwan - other"/>
    <x v="52"/>
    <x v="1"/>
    <s v="Direct"/>
    <n v="4"/>
    <n v="4"/>
    <n v="36.126800000000003"/>
  </r>
  <r>
    <s v="Import"/>
    <s v="Eastern Europe and Russia"/>
    <s v="Estonia"/>
    <s v="Tallinn"/>
    <x v="5"/>
    <x v="1"/>
    <s v="Direct"/>
    <n v="1"/>
    <n v="1"/>
    <n v="1.9319999999999999"/>
  </r>
  <r>
    <s v="Import"/>
    <s v="Eastern Europe and Russia"/>
    <s v="Latvia"/>
    <s v="Riga"/>
    <x v="8"/>
    <x v="1"/>
    <s v="Direct"/>
    <n v="4"/>
    <n v="8"/>
    <n v="84"/>
  </r>
  <r>
    <s v="Import"/>
    <s v="Eastern Europe and Russia"/>
    <s v="Lithuania"/>
    <s v="Klaipeda"/>
    <x v="68"/>
    <x v="1"/>
    <s v="Direct"/>
    <n v="2"/>
    <n v="4"/>
    <n v="42.624000000000002"/>
  </r>
  <r>
    <s v="Import"/>
    <s v="Eastern Europe and Russia"/>
    <s v="Lithuania"/>
    <s v="Klaipeda"/>
    <x v="3"/>
    <x v="1"/>
    <s v="Direct"/>
    <n v="1"/>
    <n v="1"/>
    <n v="1.78"/>
  </r>
  <r>
    <s v="Import"/>
    <s v="Eastern Europe and Russia"/>
    <s v="Poland"/>
    <s v="Gdansk"/>
    <x v="10"/>
    <x v="1"/>
    <s v="Direct"/>
    <n v="9"/>
    <n v="17"/>
    <n v="155.5727"/>
  </r>
  <r>
    <s v="Import"/>
    <s v="Eastern Europe and Russia"/>
    <s v="Poland"/>
    <s v="Gdansk"/>
    <x v="52"/>
    <x v="1"/>
    <s v="Direct"/>
    <n v="2"/>
    <n v="2"/>
    <n v="32.520000000000003"/>
  </r>
  <r>
    <s v="Import"/>
    <s v="Eastern Europe and Russia"/>
    <s v="Poland"/>
    <s v="Gdynia"/>
    <x v="10"/>
    <x v="1"/>
    <s v="Direct"/>
    <n v="6"/>
    <n v="11"/>
    <n v="132.0189"/>
  </r>
  <r>
    <s v="Import"/>
    <s v="Eastern Europe and Russia"/>
    <s v="Poland"/>
    <s v="Gdynia"/>
    <x v="5"/>
    <x v="1"/>
    <s v="Direct"/>
    <n v="1"/>
    <n v="2"/>
    <n v="5.78"/>
  </r>
  <r>
    <s v="Import"/>
    <s v="Eastern Europe and Russia"/>
    <s v="Poland"/>
    <s v="Poland - other"/>
    <x v="0"/>
    <x v="1"/>
    <s v="Direct"/>
    <n v="1"/>
    <n v="2"/>
    <n v="5.5439999999999996"/>
  </r>
  <r>
    <s v="Import"/>
    <s v="Eastern Europe and Russia"/>
    <s v="Russia"/>
    <s v="St Petersburg"/>
    <x v="68"/>
    <x v="1"/>
    <s v="Direct"/>
    <n v="27"/>
    <n v="54"/>
    <n v="648.30399999999997"/>
  </r>
  <r>
    <s v="Import"/>
    <s v="Indian Ocean Islands"/>
    <s v="Christmas Island"/>
    <s v="Christmas Island "/>
    <x v="3"/>
    <x v="1"/>
    <s v="Direct"/>
    <n v="2"/>
    <n v="2"/>
    <n v="13"/>
  </r>
  <r>
    <s v="Import"/>
    <s v="Indian Ocean Islands"/>
    <s v="Christmas Island"/>
    <s v="Christmas Island "/>
    <x v="9"/>
    <x v="1"/>
    <s v="Direct"/>
    <n v="1"/>
    <n v="1"/>
    <n v="7.891"/>
  </r>
  <r>
    <s v="Import"/>
    <s v="Indian Ocean Islands"/>
    <s v="Reunion"/>
    <s v="Pointe Des Galets"/>
    <x v="37"/>
    <x v="1"/>
    <s v="Direct"/>
    <n v="70"/>
    <n v="119"/>
    <n v="266.5"/>
  </r>
  <r>
    <s v="Import"/>
    <s v="Southern Asia"/>
    <s v="India"/>
    <s v="Tuticorin"/>
    <x v="3"/>
    <x v="1"/>
    <s v="Direct"/>
    <n v="1"/>
    <n v="1"/>
    <n v="4.6550000000000002"/>
  </r>
  <r>
    <s v="Import"/>
    <s v="Southern Asia"/>
    <s v="India"/>
    <s v="Tuticorin"/>
    <x v="0"/>
    <x v="1"/>
    <s v="Direct"/>
    <n v="1"/>
    <n v="2"/>
    <n v="6.9"/>
  </r>
  <r>
    <s v="Import"/>
    <s v="Southern Asia"/>
    <s v="Pakistan"/>
    <s v="Karachi"/>
    <x v="22"/>
    <x v="1"/>
    <s v="Direct"/>
    <n v="2"/>
    <n v="3"/>
    <n v="32.508099999999999"/>
  </r>
  <r>
    <s v="Import"/>
    <s v="Southern Asia"/>
    <s v="Pakistan"/>
    <s v="Karachi"/>
    <x v="72"/>
    <x v="1"/>
    <s v="Direct"/>
    <n v="20"/>
    <n v="30"/>
    <n v="191.3365"/>
  </r>
  <r>
    <s v="Import"/>
    <s v="Southern Asia"/>
    <s v="Sri Lanka"/>
    <s v="Colombo"/>
    <x v="30"/>
    <x v="1"/>
    <s v="Direct"/>
    <n v="1"/>
    <n v="2"/>
    <n v="21.245699999999999"/>
  </r>
  <r>
    <s v="Import"/>
    <s v="Southern Asia"/>
    <s v="Sri Lanka"/>
    <s v="Colombo"/>
    <x v="79"/>
    <x v="1"/>
    <s v="Direct"/>
    <n v="1"/>
    <n v="2"/>
    <n v="14.715"/>
  </r>
  <r>
    <s v="Import"/>
    <s v="U.S.A."/>
    <s v="United States Of America"/>
    <s v="Baltimore"/>
    <x v="3"/>
    <x v="0"/>
    <s v="Direct"/>
    <n v="19"/>
    <n v="0"/>
    <n v="43.731000000000002"/>
  </r>
  <r>
    <s v="Import"/>
    <s v="U.S.A."/>
    <s v="United States Of America"/>
    <s v="Caciannati"/>
    <x v="4"/>
    <x v="1"/>
    <s v="Direct"/>
    <n v="1"/>
    <n v="2"/>
    <n v="20.709"/>
  </r>
  <r>
    <s v="Import"/>
    <s v="U.S.A."/>
    <s v="United States Of America"/>
    <s v="Charleston"/>
    <x v="68"/>
    <x v="1"/>
    <s v="Direct"/>
    <n v="2"/>
    <n v="4"/>
    <n v="43.167999999999999"/>
  </r>
  <r>
    <s v="Import"/>
    <s v="U.S.A."/>
    <s v="United States Of America"/>
    <s v="Charleston"/>
    <x v="9"/>
    <x v="1"/>
    <s v="Direct"/>
    <n v="1"/>
    <n v="2"/>
    <n v="16.8691"/>
  </r>
  <r>
    <s v="Import"/>
    <s v="U.S.A."/>
    <s v="United States Of America"/>
    <s v="Charleston"/>
    <x v="18"/>
    <x v="1"/>
    <s v="Direct"/>
    <n v="8"/>
    <n v="16"/>
    <n v="67.713899999999995"/>
  </r>
  <r>
    <s v="Import"/>
    <s v="U.S.A."/>
    <s v="United States Of America"/>
    <s v="Charleston"/>
    <x v="26"/>
    <x v="1"/>
    <s v="Direct"/>
    <n v="109"/>
    <n v="218"/>
    <n v="1966.4205999999999"/>
  </r>
  <r>
    <s v="Import"/>
    <s v="U.S.A."/>
    <s v="United States Of America"/>
    <s v="Charlotte"/>
    <x v="4"/>
    <x v="1"/>
    <s v="Direct"/>
    <n v="1"/>
    <n v="1"/>
    <n v="9.0719999999999992"/>
  </r>
  <r>
    <s v="Import"/>
    <s v="U.S.A."/>
    <s v="United States Of America"/>
    <s v="Chicago"/>
    <x v="4"/>
    <x v="1"/>
    <s v="Direct"/>
    <n v="18"/>
    <n v="25"/>
    <n v="325.43389999999999"/>
  </r>
  <r>
    <s v="Import"/>
    <s v="U.S.A."/>
    <s v="United States Of America"/>
    <s v="Chicago"/>
    <x v="52"/>
    <x v="1"/>
    <s v="Direct"/>
    <n v="3"/>
    <n v="6"/>
    <n v="36.704000000000001"/>
  </r>
  <r>
    <s v="Import"/>
    <s v="U.S.A."/>
    <s v="United States Of America"/>
    <s v="Chicago"/>
    <x v="0"/>
    <x v="1"/>
    <s v="Direct"/>
    <n v="1"/>
    <n v="1"/>
    <n v="15.6943"/>
  </r>
  <r>
    <s v="Import"/>
    <s v="U.S.A."/>
    <s v="United States Of America"/>
    <s v="Dallas"/>
    <x v="101"/>
    <x v="1"/>
    <s v="Direct"/>
    <n v="1"/>
    <n v="1"/>
    <n v="14.6937"/>
  </r>
  <r>
    <s v="Import"/>
    <s v="U.S.A."/>
    <s v="United States Of America"/>
    <s v="Houston"/>
    <x v="3"/>
    <x v="1"/>
    <s v="Direct"/>
    <n v="3"/>
    <n v="5"/>
    <n v="11.2781"/>
  </r>
  <r>
    <s v="Import"/>
    <s v="U.S.A."/>
    <s v="United States Of America"/>
    <s v="Kansas City"/>
    <x v="17"/>
    <x v="1"/>
    <s v="Direct"/>
    <n v="2"/>
    <n v="2"/>
    <n v="9.3216999999999999"/>
  </r>
  <r>
    <s v="Import"/>
    <s v="U.S.A."/>
    <s v="United States Of America"/>
    <s v="Long Beach"/>
    <x v="68"/>
    <x v="1"/>
    <s v="Direct"/>
    <n v="1"/>
    <n v="2"/>
    <n v="6.8"/>
  </r>
  <r>
    <s v="Import"/>
    <s v="U.S.A."/>
    <s v="United States Of America"/>
    <s v="Long Beach"/>
    <x v="38"/>
    <x v="1"/>
    <s v="Direct"/>
    <n v="2"/>
    <n v="3"/>
    <n v="14.722"/>
  </r>
  <r>
    <s v="Import"/>
    <s v="U.S.A."/>
    <s v="United States Of America"/>
    <s v="Long Beach"/>
    <x v="3"/>
    <x v="1"/>
    <s v="Direct"/>
    <n v="20"/>
    <n v="37"/>
    <n v="230.0966"/>
  </r>
  <r>
    <s v="Import"/>
    <s v="U.S.A."/>
    <s v="United States Of America"/>
    <s v="Long Beach"/>
    <x v="6"/>
    <x v="1"/>
    <s v="Direct"/>
    <n v="1"/>
    <n v="1"/>
    <n v="1.5967"/>
  </r>
  <r>
    <s v="Import"/>
    <s v="U.S.A."/>
    <s v="United States Of America"/>
    <s v="Long Beach"/>
    <x v="76"/>
    <x v="1"/>
    <s v="Direct"/>
    <n v="2"/>
    <n v="3"/>
    <n v="20.535499999999999"/>
  </r>
  <r>
    <s v="Import"/>
    <s v="U.S.A."/>
    <s v="United States Of America"/>
    <s v="Los Angeles"/>
    <x v="10"/>
    <x v="1"/>
    <s v="Direct"/>
    <n v="6"/>
    <n v="9"/>
    <n v="55.263399999999997"/>
  </r>
  <r>
    <s v="Import"/>
    <s v="U.S.A."/>
    <s v="United States Of America"/>
    <s v="Los Angeles"/>
    <x v="54"/>
    <x v="1"/>
    <s v="Direct"/>
    <n v="2"/>
    <n v="4"/>
    <n v="38.438200000000002"/>
  </r>
  <r>
    <s v="Import"/>
    <s v="U.S.A."/>
    <s v="United States Of America"/>
    <s v="Los Angeles"/>
    <x v="9"/>
    <x v="1"/>
    <s v="Direct"/>
    <n v="1"/>
    <n v="2"/>
    <n v="5.298"/>
  </r>
  <r>
    <s v="Import"/>
    <s v="U.S.A."/>
    <s v="United States Of America"/>
    <s v="Los Angeles"/>
    <x v="18"/>
    <x v="1"/>
    <s v="Direct"/>
    <n v="1"/>
    <n v="2"/>
    <n v="9.7314000000000007"/>
  </r>
  <r>
    <s v="Import"/>
    <s v="Japan"/>
    <s v="Japan"/>
    <s v="Hibikishinko"/>
    <x v="26"/>
    <x v="1"/>
    <s v="Direct"/>
    <n v="64"/>
    <n v="124"/>
    <n v="992.99450000000002"/>
  </r>
  <r>
    <s v="Import"/>
    <s v="Japan"/>
    <s v="Japan"/>
    <s v="Hiroshima"/>
    <x v="0"/>
    <x v="0"/>
    <s v="Direct"/>
    <n v="1"/>
    <n v="0"/>
    <n v="14.95"/>
  </r>
  <r>
    <s v="Import"/>
    <s v="Japan"/>
    <s v="Japan"/>
    <s v="Japan - other"/>
    <x v="4"/>
    <x v="1"/>
    <s v="Direct"/>
    <n v="1"/>
    <n v="1"/>
    <n v="21.32"/>
  </r>
  <r>
    <s v="Import"/>
    <s v="Japan"/>
    <s v="Japan"/>
    <s v="Kanda"/>
    <x v="102"/>
    <x v="2"/>
    <s v="Direct"/>
    <n v="2"/>
    <n v="0"/>
    <n v="67480"/>
  </r>
  <r>
    <s v="Import"/>
    <s v="Japan"/>
    <s v="Japan"/>
    <s v="Kobe"/>
    <x v="36"/>
    <x v="1"/>
    <s v="Direct"/>
    <n v="2"/>
    <n v="2"/>
    <n v="4.3167"/>
  </r>
  <r>
    <s v="Import"/>
    <s v="Japan"/>
    <s v="Japan"/>
    <s v="Kobe"/>
    <x v="67"/>
    <x v="1"/>
    <s v="Direct"/>
    <n v="3"/>
    <n v="4"/>
    <n v="47.749000000000002"/>
  </r>
  <r>
    <s v="Import"/>
    <s v="Japan"/>
    <s v="Japan"/>
    <s v="Nagoya"/>
    <x v="56"/>
    <x v="1"/>
    <s v="Direct"/>
    <n v="2"/>
    <n v="2"/>
    <n v="34.555799999999998"/>
  </r>
  <r>
    <s v="Import"/>
    <s v="Japan"/>
    <s v="Japan"/>
    <s v="Nagoya"/>
    <x v="36"/>
    <x v="1"/>
    <s v="Direct"/>
    <n v="1"/>
    <n v="1"/>
    <n v="5.0006000000000004"/>
  </r>
  <r>
    <s v="Import"/>
    <s v="Japan"/>
    <s v="Japan"/>
    <s v="Nagoya"/>
    <x v="67"/>
    <x v="1"/>
    <s v="Direct"/>
    <n v="3"/>
    <n v="5"/>
    <n v="38.619300000000003"/>
  </r>
  <r>
    <s v="Import"/>
    <s v="Japan"/>
    <s v="Japan"/>
    <s v="Nagoya"/>
    <x v="3"/>
    <x v="1"/>
    <s v="Direct"/>
    <n v="3"/>
    <n v="3"/>
    <n v="19.667000000000002"/>
  </r>
  <r>
    <s v="Import"/>
    <s v="Japan"/>
    <s v="Japan"/>
    <s v="Osaka"/>
    <x v="54"/>
    <x v="1"/>
    <s v="Direct"/>
    <n v="7"/>
    <n v="7"/>
    <n v="129.36000000000001"/>
  </r>
  <r>
    <s v="Import"/>
    <s v="Japan"/>
    <s v="Japan"/>
    <s v="Osaka"/>
    <x v="40"/>
    <x v="1"/>
    <s v="Direct"/>
    <n v="1"/>
    <n v="1"/>
    <n v="6.016"/>
  </r>
  <r>
    <s v="Import"/>
    <s v="Japan"/>
    <s v="Japan"/>
    <s v="Shimizu"/>
    <x v="4"/>
    <x v="1"/>
    <s v="Direct"/>
    <n v="15"/>
    <n v="15"/>
    <n v="343.83"/>
  </r>
  <r>
    <s v="Import"/>
    <s v="Japan"/>
    <s v="Japan"/>
    <s v="Shimizu"/>
    <x v="17"/>
    <x v="1"/>
    <s v="Direct"/>
    <n v="3"/>
    <n v="6"/>
    <n v="21.08"/>
  </r>
  <r>
    <s v="Import"/>
    <s v="Japan"/>
    <s v="Japan"/>
    <s v="Shimizu"/>
    <x v="40"/>
    <x v="1"/>
    <s v="Direct"/>
    <n v="1"/>
    <n v="1"/>
    <n v="4.1980000000000004"/>
  </r>
  <r>
    <s v="Import"/>
    <s v="Japan"/>
    <s v="Japan"/>
    <s v="Tokyo"/>
    <x v="22"/>
    <x v="1"/>
    <s v="Direct"/>
    <n v="1"/>
    <n v="1"/>
    <n v="16.475000000000001"/>
  </r>
  <r>
    <s v="Import"/>
    <s v="Japan"/>
    <s v="Japan"/>
    <s v="Yawata"/>
    <x v="64"/>
    <x v="2"/>
    <s v="Direct"/>
    <n v="1"/>
    <n v="0"/>
    <n v="26800"/>
  </r>
  <r>
    <s v="Import"/>
    <s v="Japan"/>
    <s v="Japan"/>
    <s v="Yokohama"/>
    <x v="16"/>
    <x v="0"/>
    <s v="Direct"/>
    <n v="272"/>
    <n v="0"/>
    <n v="422.416"/>
  </r>
  <r>
    <s v="Import"/>
    <s v="Japan"/>
    <s v="Japan"/>
    <s v="Yokohama"/>
    <x v="52"/>
    <x v="1"/>
    <s v="Direct"/>
    <n v="7"/>
    <n v="7"/>
    <n v="78.405299999999997"/>
  </r>
  <r>
    <s v="Import"/>
    <s v="Japan"/>
    <s v="Japan"/>
    <s v="Yokohama"/>
    <x v="17"/>
    <x v="0"/>
    <s v="Direct"/>
    <n v="7"/>
    <n v="0"/>
    <n v="32.69"/>
  </r>
  <r>
    <s v="Import"/>
    <s v="Japan"/>
    <s v="Japan"/>
    <s v="Yokohama"/>
    <x v="26"/>
    <x v="1"/>
    <s v="Direct"/>
    <n v="6"/>
    <n v="11"/>
    <n v="34.125"/>
  </r>
  <r>
    <s v="Import"/>
    <s v="Mediterranean"/>
    <s v="Croatia"/>
    <s v="Rijeka Bakar"/>
    <x v="3"/>
    <x v="1"/>
    <s v="Direct"/>
    <n v="1"/>
    <n v="2"/>
    <n v="7.7"/>
  </r>
  <r>
    <s v="Import"/>
    <s v="Mediterranean"/>
    <s v="Greece"/>
    <s v="Piraeus"/>
    <x v="72"/>
    <x v="1"/>
    <s v="Direct"/>
    <n v="1"/>
    <n v="1"/>
    <n v="2.2303999999999999"/>
  </r>
  <r>
    <s v="Import"/>
    <s v="Mediterranean"/>
    <s v="Greece"/>
    <s v="Thessaloniki"/>
    <x v="30"/>
    <x v="1"/>
    <s v="Direct"/>
    <n v="3"/>
    <n v="3"/>
    <n v="56.822000000000003"/>
  </r>
  <r>
    <s v="Import"/>
    <s v="Mediterranean"/>
    <s v="Greece"/>
    <s v="Thessaloniki"/>
    <x v="3"/>
    <x v="1"/>
    <s v="Direct"/>
    <n v="1"/>
    <n v="2"/>
    <n v="9.7780000000000005"/>
  </r>
  <r>
    <s v="Import"/>
    <s v="Mediterranean"/>
    <s v="Greece"/>
    <s v="Thessaloniki"/>
    <x v="75"/>
    <x v="1"/>
    <s v="Direct"/>
    <n v="1"/>
    <n v="2"/>
    <n v="7.32"/>
  </r>
  <r>
    <s v="Import"/>
    <s v="Mediterranean"/>
    <s v="Italy"/>
    <s v="Ancona"/>
    <x v="36"/>
    <x v="1"/>
    <s v="Direct"/>
    <n v="1"/>
    <n v="1"/>
    <n v="3.72"/>
  </r>
  <r>
    <s v="Import"/>
    <s v="Mediterranean"/>
    <s v="Italy"/>
    <s v="Castel D'Azzano"/>
    <x v="22"/>
    <x v="1"/>
    <s v="Direct"/>
    <n v="1"/>
    <n v="1"/>
    <n v="2.8309000000000002"/>
  </r>
  <r>
    <s v="Import"/>
    <s v="Mediterranean"/>
    <s v="Italy"/>
    <s v="Castellarano"/>
    <x v="2"/>
    <x v="1"/>
    <s v="Direct"/>
    <n v="1"/>
    <n v="1"/>
    <n v="22.22"/>
  </r>
  <r>
    <s v="Import"/>
    <s v="Mediterranean"/>
    <s v="Italy"/>
    <s v="DOMODOSSOLA"/>
    <x v="52"/>
    <x v="1"/>
    <s v="Direct"/>
    <n v="2"/>
    <n v="3"/>
    <n v="26.6252"/>
  </r>
  <r>
    <s v="Import"/>
    <s v="Mediterranean"/>
    <s v="Italy"/>
    <s v="Fiorano Modenese"/>
    <x v="2"/>
    <x v="1"/>
    <s v="Direct"/>
    <n v="5"/>
    <n v="5"/>
    <n v="96.648499999999999"/>
  </r>
  <r>
    <s v="Import"/>
    <s v="Mediterranean"/>
    <s v="Italy"/>
    <s v="Fiorano Modenese"/>
    <x v="10"/>
    <x v="1"/>
    <s v="Direct"/>
    <n v="1"/>
    <n v="2"/>
    <n v="4.4927999999999999"/>
  </r>
  <r>
    <s v="Import"/>
    <s v="United Kingdom and Ireland"/>
    <s v="United Kingdom"/>
    <s v="LYNEHAM"/>
    <x v="17"/>
    <x v="1"/>
    <s v="Direct"/>
    <n v="2"/>
    <n v="4"/>
    <n v="16.5"/>
  </r>
  <r>
    <s v="Import"/>
    <s v="United Kingdom and Ireland"/>
    <s v="United Kingdom"/>
    <s v="Manchester"/>
    <x v="4"/>
    <x v="1"/>
    <s v="Direct"/>
    <n v="1"/>
    <n v="1"/>
    <n v="17.532"/>
  </r>
  <r>
    <s v="Import"/>
    <s v="United Kingdom and Ireland"/>
    <s v="United Kingdom"/>
    <s v="Oldham"/>
    <x v="18"/>
    <x v="1"/>
    <s v="Direct"/>
    <n v="1"/>
    <n v="1"/>
    <n v="8.3863000000000003"/>
  </r>
  <r>
    <s v="Import"/>
    <s v="United Kingdom and Ireland"/>
    <s v="United Kingdom"/>
    <s v="Richmond upon Thames"/>
    <x v="26"/>
    <x v="1"/>
    <s v="Direct"/>
    <n v="3"/>
    <n v="6"/>
    <n v="45.295000000000002"/>
  </r>
  <r>
    <s v="Import"/>
    <s v="United Kingdom and Ireland"/>
    <s v="United Kingdom"/>
    <s v="SHEFFIELD"/>
    <x v="10"/>
    <x v="1"/>
    <s v="Direct"/>
    <n v="2"/>
    <n v="4"/>
    <n v="41.73"/>
  </r>
  <r>
    <s v="Import"/>
    <s v="United Kingdom and Ireland"/>
    <s v="United Kingdom"/>
    <s v="SHEFFIELD"/>
    <x v="19"/>
    <x v="1"/>
    <s v="Direct"/>
    <n v="1"/>
    <n v="2"/>
    <n v="15.170500000000001"/>
  </r>
  <r>
    <s v="Import"/>
    <s v="United Kingdom and Ireland"/>
    <s v="United Kingdom"/>
    <s v="SHREWSBURY"/>
    <x v="10"/>
    <x v="1"/>
    <s v="Direct"/>
    <n v="1"/>
    <n v="2"/>
    <n v="1.2"/>
  </r>
  <r>
    <s v="Import"/>
    <s v="United Kingdom and Ireland"/>
    <s v="United Kingdom"/>
    <s v="Southampton"/>
    <x v="3"/>
    <x v="0"/>
    <s v="Direct"/>
    <n v="1"/>
    <n v="0"/>
    <n v="24.25"/>
  </r>
  <r>
    <s v="Import"/>
    <s v="United Kingdom and Ireland"/>
    <s v="United Kingdom"/>
    <s v="United Kingdom - other"/>
    <x v="21"/>
    <x v="1"/>
    <s v="Direct"/>
    <n v="14"/>
    <n v="28"/>
    <n v="92.676900000000003"/>
  </r>
  <r>
    <s v="Import"/>
    <s v="United Kingdom and Ireland"/>
    <s v="United Kingdom"/>
    <s v="United Kingdom - other"/>
    <x v="24"/>
    <x v="1"/>
    <s v="Direct"/>
    <n v="3"/>
    <n v="5"/>
    <n v="10.6295"/>
  </r>
  <r>
    <s v="Import"/>
    <s v="United Kingdom and Ireland"/>
    <s v="United Kingdom"/>
    <s v="United Kingdom - other"/>
    <x v="52"/>
    <x v="1"/>
    <s v="Direct"/>
    <n v="5"/>
    <n v="8"/>
    <n v="50.642699999999998"/>
  </r>
  <r>
    <s v="Import"/>
    <s v="United Kingdom and Ireland"/>
    <s v="United Kingdom"/>
    <s v="United Kingdom - other"/>
    <x v="75"/>
    <x v="1"/>
    <s v="Direct"/>
    <n v="6"/>
    <n v="6"/>
    <n v="118.626"/>
  </r>
  <r>
    <s v="Import"/>
    <s v="United Kingdom and Ireland"/>
    <s v="United Kingdom"/>
    <s v="Wellingborough"/>
    <x v="27"/>
    <x v="1"/>
    <s v="Direct"/>
    <n v="1"/>
    <n v="1"/>
    <n v="8.3495000000000008"/>
  </r>
  <r>
    <s v="Import"/>
    <s v="United Kingdom and Ireland"/>
    <s v="United Kingdom"/>
    <s v="Whitchurch"/>
    <x v="55"/>
    <x v="1"/>
    <s v="Direct"/>
    <n v="2"/>
    <n v="4"/>
    <n v="41.8"/>
  </r>
  <r>
    <s v="Import"/>
    <s v="West Indies"/>
    <s v="Trinidad and Tobago"/>
    <s v="Point Lisas"/>
    <x v="3"/>
    <x v="1"/>
    <s v="Direct"/>
    <n v="1"/>
    <n v="1"/>
    <n v="0.38"/>
  </r>
  <r>
    <s v="Import"/>
    <s v="Western Europe"/>
    <s v="Belgium"/>
    <s v="Antwerp"/>
    <x v="61"/>
    <x v="1"/>
    <s v="Direct"/>
    <n v="3"/>
    <n v="6"/>
    <n v="24.2607"/>
  </r>
  <r>
    <s v="Import"/>
    <s v="Western Europe"/>
    <s v="Belgium"/>
    <s v="Antwerp"/>
    <x v="14"/>
    <x v="1"/>
    <s v="Direct"/>
    <n v="9"/>
    <n v="10"/>
    <n v="138.3862"/>
  </r>
  <r>
    <s v="Import"/>
    <s v="Western Europe"/>
    <s v="Belgium"/>
    <s v="Antwerp"/>
    <x v="2"/>
    <x v="1"/>
    <s v="Direct"/>
    <n v="1"/>
    <n v="2"/>
    <n v="17.738"/>
  </r>
  <r>
    <s v="Import"/>
    <s v="Western Europe"/>
    <s v="Belgium"/>
    <s v="Antwerp"/>
    <x v="21"/>
    <x v="1"/>
    <s v="Direct"/>
    <n v="2"/>
    <n v="3"/>
    <n v="41.140799999999999"/>
  </r>
  <r>
    <s v="Import"/>
    <s v="Western Europe"/>
    <s v="Belgium"/>
    <s v="Antwerp"/>
    <x v="30"/>
    <x v="1"/>
    <s v="Direct"/>
    <n v="14"/>
    <n v="28"/>
    <n v="313.1259"/>
  </r>
  <r>
    <s v="Import"/>
    <s v="Western Europe"/>
    <s v="Belgium"/>
    <s v="Antwerp"/>
    <x v="67"/>
    <x v="0"/>
    <s v="Direct"/>
    <n v="54"/>
    <n v="0"/>
    <n v="135.96119999999999"/>
  </r>
  <r>
    <s v="Import"/>
    <s v="Western Europe"/>
    <s v="Belgium"/>
    <s v="Antwerp"/>
    <x v="67"/>
    <x v="1"/>
    <s v="Direct"/>
    <n v="4"/>
    <n v="8"/>
    <n v="70.981999999999999"/>
  </r>
  <r>
    <s v="Import"/>
    <s v="Western Europe"/>
    <s v="Belgium"/>
    <s v="Antwerp"/>
    <x v="75"/>
    <x v="1"/>
    <s v="Direct"/>
    <n v="7"/>
    <n v="7"/>
    <n v="133.93299999999999"/>
  </r>
  <r>
    <s v="Import"/>
    <s v="Western Europe"/>
    <s v="Belgium"/>
    <s v="Antwerp"/>
    <x v="40"/>
    <x v="1"/>
    <s v="Direct"/>
    <n v="1"/>
    <n v="1"/>
    <n v="4.5713999999999997"/>
  </r>
  <r>
    <s v="Import"/>
    <s v="Western Europe"/>
    <s v="Belgium"/>
    <s v="Belgium - other"/>
    <x v="52"/>
    <x v="1"/>
    <s v="Direct"/>
    <n v="1"/>
    <n v="1"/>
    <n v="20.829000000000001"/>
  </r>
  <r>
    <s v="Import"/>
    <s v="Western Europe"/>
    <s v="Belgium"/>
    <s v="Gent"/>
    <x v="4"/>
    <x v="1"/>
    <s v="Direct"/>
    <n v="6"/>
    <n v="6"/>
    <n v="136.404"/>
  </r>
  <r>
    <s v="Import"/>
    <s v="Western Europe"/>
    <s v="Belgium"/>
    <s v="Zeebrugge"/>
    <x v="16"/>
    <x v="0"/>
    <s v="Direct"/>
    <n v="350"/>
    <n v="0"/>
    <n v="465.34899999999999"/>
  </r>
  <r>
    <s v="Import"/>
    <s v="U.S.A."/>
    <s v="United States Of America"/>
    <s v="Los Angeles"/>
    <x v="40"/>
    <x v="1"/>
    <s v="Direct"/>
    <n v="2"/>
    <n v="2"/>
    <n v="9.9675999999999991"/>
  </r>
  <r>
    <s v="Import"/>
    <s v="U.S.A."/>
    <s v="United States Of America"/>
    <s v="Louisville"/>
    <x v="4"/>
    <x v="1"/>
    <s v="Direct"/>
    <n v="1"/>
    <n v="2"/>
    <n v="19.715"/>
  </r>
  <r>
    <s v="Import"/>
    <s v="U.S.A."/>
    <s v="United States Of America"/>
    <s v="Louisville"/>
    <x v="78"/>
    <x v="1"/>
    <s v="Direct"/>
    <n v="4"/>
    <n v="4"/>
    <n v="47.349800000000002"/>
  </r>
  <r>
    <s v="Import"/>
    <s v="U.S.A."/>
    <s v="United States Of America"/>
    <s v="Miami"/>
    <x v="18"/>
    <x v="1"/>
    <s v="Direct"/>
    <n v="2"/>
    <n v="4"/>
    <n v="13.864699999999999"/>
  </r>
  <r>
    <s v="Import"/>
    <s v="U.S.A."/>
    <s v="United States Of America"/>
    <s v="New York"/>
    <x v="21"/>
    <x v="1"/>
    <s v="Direct"/>
    <n v="1"/>
    <n v="2"/>
    <n v="16.736000000000001"/>
  </r>
  <r>
    <s v="Import"/>
    <s v="U.S.A."/>
    <s v="United States Of America"/>
    <s v="New York"/>
    <x v="24"/>
    <x v="1"/>
    <s v="Direct"/>
    <n v="1"/>
    <n v="2"/>
    <n v="5.4090999999999996"/>
  </r>
  <r>
    <s v="Import"/>
    <s v="U.S.A."/>
    <s v="United States Of America"/>
    <s v="Oakland"/>
    <x v="5"/>
    <x v="1"/>
    <s v="Direct"/>
    <n v="1"/>
    <n v="2"/>
    <n v="6.1458000000000004"/>
  </r>
  <r>
    <s v="Import"/>
    <s v="U.S.A."/>
    <s v="United States Of America"/>
    <s v="Oakland"/>
    <x v="27"/>
    <x v="1"/>
    <s v="Direct"/>
    <n v="2"/>
    <n v="4"/>
    <n v="39.498899999999999"/>
  </r>
  <r>
    <s v="Import"/>
    <s v="U.S.A."/>
    <s v="United States Of America"/>
    <s v="Oakland"/>
    <x v="93"/>
    <x v="1"/>
    <s v="Direct"/>
    <n v="3"/>
    <n v="3"/>
    <n v="57.897799999999997"/>
  </r>
  <r>
    <s v="Import"/>
    <s v="U.S.A."/>
    <s v="United States Of America"/>
    <s v="PITTSBURGH"/>
    <x v="52"/>
    <x v="1"/>
    <s v="Direct"/>
    <n v="1"/>
    <n v="1"/>
    <n v="16.2"/>
  </r>
  <r>
    <s v="Import"/>
    <s v="U.S.A."/>
    <s v="United States Of America"/>
    <s v="Port Everglade"/>
    <x v="7"/>
    <x v="1"/>
    <s v="Direct"/>
    <n v="2"/>
    <n v="2"/>
    <n v="10.032"/>
  </r>
  <r>
    <s v="Import"/>
    <s v="U.S.A."/>
    <s v="United States Of America"/>
    <s v="Savannah"/>
    <x v="3"/>
    <x v="0"/>
    <s v="Direct"/>
    <n v="2"/>
    <n v="0"/>
    <n v="1.012"/>
  </r>
  <r>
    <s v="Import"/>
    <s v="U.S.A."/>
    <s v="United States Of America"/>
    <s v="Savannah"/>
    <x v="7"/>
    <x v="0"/>
    <s v="Direct"/>
    <n v="2"/>
    <n v="0"/>
    <n v="0.1"/>
  </r>
  <r>
    <s v="Import"/>
    <s v="U.S.A."/>
    <s v="United States Of America"/>
    <s v="Seattle"/>
    <x v="30"/>
    <x v="1"/>
    <s v="Direct"/>
    <n v="1"/>
    <n v="2"/>
    <n v="20.9998"/>
  </r>
  <r>
    <s v="Import"/>
    <s v="U.S.A."/>
    <s v="United States Of America"/>
    <s v="Seattle"/>
    <x v="3"/>
    <x v="1"/>
    <s v="Direct"/>
    <n v="1"/>
    <n v="2"/>
    <n v="1.8144"/>
  </r>
  <r>
    <s v="Import"/>
    <s v="U.S.A."/>
    <s v="United States Of America"/>
    <s v="Seattle"/>
    <x v="5"/>
    <x v="1"/>
    <s v="Direct"/>
    <n v="1"/>
    <n v="2"/>
    <n v="9.0850000000000009"/>
  </r>
  <r>
    <s v="Import"/>
    <s v="U.S.A."/>
    <s v="United States Of America"/>
    <s v="USA - other"/>
    <x v="4"/>
    <x v="1"/>
    <s v="Direct"/>
    <n v="4"/>
    <n v="6"/>
    <n v="44.259"/>
  </r>
  <r>
    <s v="Import"/>
    <s v="U.S.A."/>
    <s v="United States Of America"/>
    <s v="USA - other"/>
    <x v="10"/>
    <x v="1"/>
    <s v="Direct"/>
    <n v="2"/>
    <n v="3"/>
    <n v="28.3628"/>
  </r>
  <r>
    <s v="Import"/>
    <s v="U.S.A."/>
    <s v="United States Of America"/>
    <s v="USA - other"/>
    <x v="5"/>
    <x v="1"/>
    <s v="Direct"/>
    <n v="2"/>
    <n v="4"/>
    <n v="33.845999999999997"/>
  </r>
  <r>
    <s v="Import"/>
    <s v="U.S.A."/>
    <s v="United States Of America"/>
    <s v="USA - other"/>
    <x v="52"/>
    <x v="1"/>
    <s v="Direct"/>
    <n v="2"/>
    <n v="3"/>
    <n v="13.324999999999999"/>
  </r>
  <r>
    <s v="Import"/>
    <s v="U.S.A."/>
    <s v="United States Of America"/>
    <s v="USA - other"/>
    <x v="17"/>
    <x v="1"/>
    <s v="Direct"/>
    <n v="4"/>
    <n v="7"/>
    <n v="33.018900000000002"/>
  </r>
  <r>
    <s v="Import"/>
    <s v="U.S.A."/>
    <s v="United States Of America"/>
    <s v="USA - other"/>
    <x v="26"/>
    <x v="1"/>
    <s v="Direct"/>
    <n v="4"/>
    <n v="7"/>
    <n v="38.051000000000002"/>
  </r>
  <r>
    <s v="Import"/>
    <s v="United Kingdom and Ireland"/>
    <s v="Ireland"/>
    <s v="Cork"/>
    <x v="78"/>
    <x v="1"/>
    <s v="Direct"/>
    <n v="1"/>
    <n v="1"/>
    <n v="14.94"/>
  </r>
  <r>
    <s v="Import"/>
    <s v="United Kingdom and Ireland"/>
    <s v="Ireland"/>
    <s v="Dublin"/>
    <x v="21"/>
    <x v="1"/>
    <s v="Direct"/>
    <n v="7"/>
    <n v="14"/>
    <n v="17.450600000000001"/>
  </r>
  <r>
    <s v="Import"/>
    <s v="United Kingdom and Ireland"/>
    <s v="United Kingdom"/>
    <s v="Aberdeen"/>
    <x v="9"/>
    <x v="1"/>
    <s v="Direct"/>
    <n v="1"/>
    <n v="2"/>
    <n v="4.431"/>
  </r>
  <r>
    <s v="Import"/>
    <s v="United Kingdom and Ireland"/>
    <s v="United Kingdom"/>
    <s v="Cardiff"/>
    <x v="10"/>
    <x v="1"/>
    <s v="Direct"/>
    <n v="12"/>
    <n v="24"/>
    <n v="98.894000000000005"/>
  </r>
  <r>
    <s v="Import"/>
    <s v="United Kingdom and Ireland"/>
    <s v="United Kingdom"/>
    <s v="Cheadle"/>
    <x v="83"/>
    <x v="1"/>
    <s v="Direct"/>
    <n v="1"/>
    <n v="2"/>
    <n v="10.192"/>
  </r>
  <r>
    <s v="Import"/>
    <s v="United Kingdom and Ireland"/>
    <s v="United Kingdom"/>
    <s v="Cheadle"/>
    <x v="52"/>
    <x v="1"/>
    <s v="Direct"/>
    <n v="1"/>
    <n v="2"/>
    <n v="23.812999999999999"/>
  </r>
  <r>
    <s v="Import"/>
    <s v="Mediterranean"/>
    <s v="Italy"/>
    <s v="Genoa"/>
    <x v="2"/>
    <x v="1"/>
    <s v="Direct"/>
    <n v="10"/>
    <n v="11"/>
    <n v="180.85900000000001"/>
  </r>
  <r>
    <s v="Import"/>
    <s v="Mediterranean"/>
    <s v="Italy"/>
    <s v="Genoa"/>
    <x v="4"/>
    <x v="1"/>
    <s v="Direct"/>
    <n v="3"/>
    <n v="5"/>
    <n v="39.198"/>
  </r>
  <r>
    <s v="Import"/>
    <s v="Mediterranean"/>
    <s v="Italy"/>
    <s v="Genoa"/>
    <x v="55"/>
    <x v="1"/>
    <s v="Direct"/>
    <n v="2"/>
    <n v="3"/>
    <n v="35.599200000000003"/>
  </r>
  <r>
    <s v="Import"/>
    <s v="Mediterranean"/>
    <s v="Italy"/>
    <s v="Genoa"/>
    <x v="30"/>
    <x v="1"/>
    <s v="Direct"/>
    <n v="5"/>
    <n v="6"/>
    <n v="101.8819"/>
  </r>
  <r>
    <s v="Import"/>
    <s v="Mediterranean"/>
    <s v="Italy"/>
    <s v="Genoa"/>
    <x v="54"/>
    <x v="1"/>
    <s v="Direct"/>
    <n v="25"/>
    <n v="30"/>
    <n v="453.8501"/>
  </r>
  <r>
    <s v="Import"/>
    <s v="Mediterranean"/>
    <s v="Italy"/>
    <s v="Genoa"/>
    <x v="17"/>
    <x v="1"/>
    <s v="Direct"/>
    <n v="4"/>
    <n v="4"/>
    <n v="68.489999999999995"/>
  </r>
  <r>
    <s v="Import"/>
    <s v="Mediterranean"/>
    <s v="Italy"/>
    <s v="Genoa"/>
    <x v="18"/>
    <x v="1"/>
    <s v="Direct"/>
    <n v="6"/>
    <n v="9"/>
    <n v="39.030999999999999"/>
  </r>
  <r>
    <s v="Import"/>
    <s v="Mediterranean"/>
    <s v="Italy"/>
    <s v="Genoa"/>
    <x v="40"/>
    <x v="1"/>
    <s v="Direct"/>
    <n v="1"/>
    <n v="1"/>
    <n v="1.742"/>
  </r>
  <r>
    <s v="Import"/>
    <s v="Mediterranean"/>
    <s v="Italy"/>
    <s v="Genoa"/>
    <x v="53"/>
    <x v="1"/>
    <s v="Direct"/>
    <n v="10"/>
    <n v="13"/>
    <n v="150.49090000000001"/>
  </r>
  <r>
    <s v="Import"/>
    <s v="Mediterranean"/>
    <s v="Italy"/>
    <s v="Gioia Tauro"/>
    <x v="3"/>
    <x v="1"/>
    <s v="Direct"/>
    <n v="12"/>
    <n v="24"/>
    <n v="288"/>
  </r>
  <r>
    <s v="Import"/>
    <s v="Mediterranean"/>
    <s v="Italy"/>
    <s v="Gioia Tauro"/>
    <x v="22"/>
    <x v="1"/>
    <s v="Direct"/>
    <n v="1"/>
    <n v="2"/>
    <n v="6.2366000000000001"/>
  </r>
  <r>
    <s v="Import"/>
    <s v="Mediterranean"/>
    <s v="Italy"/>
    <s v="Gragnano Trebbiense"/>
    <x v="30"/>
    <x v="1"/>
    <s v="Direct"/>
    <n v="5"/>
    <n v="5"/>
    <n v="103.84"/>
  </r>
  <r>
    <s v="Import"/>
    <s v="Mediterranean"/>
    <s v="Italy"/>
    <s v="Imola"/>
    <x v="2"/>
    <x v="1"/>
    <s v="Direct"/>
    <n v="1"/>
    <n v="1"/>
    <n v="20.92"/>
  </r>
  <r>
    <s v="Import"/>
    <s v="Mediterranean"/>
    <s v="Italy"/>
    <s v="Italy - other"/>
    <x v="10"/>
    <x v="1"/>
    <s v="Direct"/>
    <n v="1"/>
    <n v="1"/>
    <n v="5.1539999999999999"/>
  </r>
  <r>
    <s v="Import"/>
    <s v="Mediterranean"/>
    <s v="Italy"/>
    <s v="Italy - other"/>
    <x v="52"/>
    <x v="1"/>
    <s v="Direct"/>
    <n v="3"/>
    <n v="4"/>
    <n v="66.349999999999994"/>
  </r>
  <r>
    <s v="Import"/>
    <s v="Mediterranean"/>
    <s v="Italy"/>
    <s v="La Spezia"/>
    <x v="79"/>
    <x v="1"/>
    <s v="Direct"/>
    <n v="5"/>
    <n v="10"/>
    <n v="91.685000000000002"/>
  </r>
  <r>
    <s v="Import"/>
    <s v="Mediterranean"/>
    <s v="Italy"/>
    <s v="La Spezia"/>
    <x v="36"/>
    <x v="1"/>
    <s v="Direct"/>
    <n v="1"/>
    <n v="1"/>
    <n v="2.2400000000000002"/>
  </r>
  <r>
    <s v="Import"/>
    <s v="Mediterranean"/>
    <s v="Italy"/>
    <s v="La Spezia"/>
    <x v="6"/>
    <x v="1"/>
    <s v="Direct"/>
    <n v="1"/>
    <n v="1"/>
    <n v="2.2719999999999998"/>
  </r>
  <r>
    <s v="Import"/>
    <s v="Mediterranean"/>
    <s v="Italy"/>
    <s v="Marghera"/>
    <x v="55"/>
    <x v="1"/>
    <s v="Direct"/>
    <n v="1"/>
    <n v="1"/>
    <n v="9.7502999999999993"/>
  </r>
  <r>
    <s v="Import"/>
    <s v="Mediterranean"/>
    <s v="Italy"/>
    <s v="Marghera"/>
    <x v="10"/>
    <x v="1"/>
    <s v="Direct"/>
    <n v="1"/>
    <n v="2"/>
    <n v="17.978999999999999"/>
  </r>
  <r>
    <s v="Import"/>
    <s v="Mediterranean"/>
    <s v="Italy"/>
    <s v="MELZO"/>
    <x v="52"/>
    <x v="1"/>
    <s v="Direct"/>
    <n v="3"/>
    <n v="5"/>
    <n v="47.033099999999997"/>
  </r>
  <r>
    <s v="Import"/>
    <s v="Mediterranean"/>
    <s v="Italy"/>
    <s v="Naples"/>
    <x v="56"/>
    <x v="1"/>
    <s v="Direct"/>
    <n v="23"/>
    <n v="23"/>
    <n v="391.96039999999999"/>
  </r>
  <r>
    <s v="Import"/>
    <s v="Mediterranean"/>
    <s v="Italy"/>
    <s v="Naples"/>
    <x v="22"/>
    <x v="1"/>
    <s v="Direct"/>
    <n v="4"/>
    <n v="6"/>
    <n v="75.155000000000001"/>
  </r>
  <r>
    <s v="Import"/>
    <s v="Mediterranean"/>
    <s v="Italy"/>
    <s v="Pavullo nel Frignano"/>
    <x v="2"/>
    <x v="1"/>
    <s v="Direct"/>
    <n v="2"/>
    <n v="2"/>
    <n v="42.88"/>
  </r>
  <r>
    <s v="Import"/>
    <s v="Mediterranean"/>
    <s v="Italy"/>
    <s v="Ravenna"/>
    <x v="3"/>
    <x v="1"/>
    <s v="Direct"/>
    <n v="1"/>
    <n v="2"/>
    <n v="5.6109999999999998"/>
  </r>
  <r>
    <s v="Import"/>
    <s v="Mediterranean"/>
    <s v="Italy"/>
    <s v="Trieste"/>
    <x v="3"/>
    <x v="1"/>
    <s v="Direct"/>
    <n v="7"/>
    <n v="7"/>
    <n v="189.5"/>
  </r>
  <r>
    <s v="Import"/>
    <s v="Mediterranean"/>
    <s v="Italy"/>
    <s v="Trieste"/>
    <x v="75"/>
    <x v="1"/>
    <s v="Direct"/>
    <n v="3"/>
    <n v="3"/>
    <n v="57.203000000000003"/>
  </r>
  <r>
    <s v="Import"/>
    <s v="Mediterranean"/>
    <s v="Slovenia"/>
    <s v="KOPER"/>
    <x v="68"/>
    <x v="1"/>
    <s v="Direct"/>
    <n v="1"/>
    <n v="2"/>
    <n v="21.5"/>
  </r>
  <r>
    <s v="Import"/>
    <s v="Mediterranean"/>
    <s v="Slovenia"/>
    <s v="KOPER"/>
    <x v="55"/>
    <x v="1"/>
    <s v="Direct"/>
    <n v="1"/>
    <n v="2"/>
    <n v="7.931"/>
  </r>
  <r>
    <s v="Import"/>
    <s v="Mediterranean"/>
    <s v="Slovenia"/>
    <s v="KOPER"/>
    <x v="18"/>
    <x v="1"/>
    <s v="Direct"/>
    <n v="1"/>
    <n v="2"/>
    <n v="5.72"/>
  </r>
  <r>
    <s v="Import"/>
    <s v="Mediterranean"/>
    <s v="Turkey"/>
    <s v="ALIAGA"/>
    <x v="36"/>
    <x v="1"/>
    <s v="Direct"/>
    <n v="2"/>
    <n v="4"/>
    <n v="11.1274"/>
  </r>
  <r>
    <s v="Import"/>
    <s v="Western Europe"/>
    <s v="Belgium"/>
    <s v="Zeebrugge"/>
    <x v="17"/>
    <x v="0"/>
    <s v="Direct"/>
    <n v="22"/>
    <n v="0"/>
    <n v="355.10599999999999"/>
  </r>
  <r>
    <s v="Import"/>
    <s v="Western Europe"/>
    <s v="Belgium"/>
    <s v="Zeebrugge"/>
    <x v="72"/>
    <x v="1"/>
    <s v="Direct"/>
    <n v="2"/>
    <n v="2"/>
    <n v="29.495999999999999"/>
  </r>
  <r>
    <s v="Import"/>
    <s v="Western Europe"/>
    <s v="France"/>
    <s v="Bassens"/>
    <x v="52"/>
    <x v="1"/>
    <s v="Direct"/>
    <n v="1"/>
    <n v="1"/>
    <n v="24.39"/>
  </r>
  <r>
    <s v="Import"/>
    <s v="Western Europe"/>
    <s v="France"/>
    <s v="Fos-Sur-Mer"/>
    <x v="7"/>
    <x v="1"/>
    <s v="Direct"/>
    <n v="1"/>
    <n v="2"/>
    <n v="3.76"/>
  </r>
  <r>
    <s v="Import"/>
    <s v="Western Europe"/>
    <s v="France"/>
    <s v="France - other"/>
    <x v="26"/>
    <x v="1"/>
    <s v="Direct"/>
    <n v="4"/>
    <n v="8"/>
    <n v="61.681899999999999"/>
  </r>
  <r>
    <s v="Import"/>
    <s v="Western Europe"/>
    <s v="France"/>
    <s v="LANGUIDIC"/>
    <x v="75"/>
    <x v="1"/>
    <s v="Direct"/>
    <n v="1"/>
    <n v="2"/>
    <n v="18.68"/>
  </r>
  <r>
    <s v="Import"/>
    <s v="Western Europe"/>
    <s v="France"/>
    <s v="Le Havre"/>
    <x v="3"/>
    <x v="1"/>
    <s v="Direct"/>
    <n v="1"/>
    <n v="1"/>
    <n v="18.399999999999999"/>
  </r>
  <r>
    <s v="Import"/>
    <s v="Western Europe"/>
    <s v="France"/>
    <s v="Le Havre"/>
    <x v="9"/>
    <x v="1"/>
    <s v="Direct"/>
    <n v="1"/>
    <n v="1"/>
    <n v="4.42"/>
  </r>
  <r>
    <s v="Import"/>
    <s v="Western Europe"/>
    <s v="France"/>
    <s v="Le Havre"/>
    <x v="78"/>
    <x v="1"/>
    <s v="Direct"/>
    <n v="4"/>
    <n v="5"/>
    <n v="48.911700000000003"/>
  </r>
  <r>
    <s v="Import"/>
    <s v="Western Europe"/>
    <s v="France"/>
    <s v="Port-la-Nouvelle"/>
    <x v="0"/>
    <x v="1"/>
    <s v="Direct"/>
    <n v="3"/>
    <n v="6"/>
    <n v="46.207000000000001"/>
  </r>
  <r>
    <s v="Import"/>
    <s v="Western Europe"/>
    <s v="Germany, Federal Republic of"/>
    <s v="Augsburg"/>
    <x v="75"/>
    <x v="1"/>
    <s v="Direct"/>
    <n v="1"/>
    <n v="1"/>
    <n v="19.513999999999999"/>
  </r>
  <r>
    <s v="Import"/>
    <s v="Western Europe"/>
    <s v="Germany, Federal Republic of"/>
    <s v="Bremerhaven"/>
    <x v="14"/>
    <x v="1"/>
    <s v="Direct"/>
    <n v="1"/>
    <n v="1"/>
    <n v="10.4512"/>
  </r>
  <r>
    <s v="Import"/>
    <s v="Western Europe"/>
    <s v="Germany, Federal Republic of"/>
    <s v="Bremerhaven"/>
    <x v="4"/>
    <x v="1"/>
    <s v="Direct"/>
    <n v="5"/>
    <n v="7"/>
    <n v="84.446600000000004"/>
  </r>
  <r>
    <s v="Import"/>
    <s v="Western Europe"/>
    <s v="Germany, Federal Republic of"/>
    <s v="Bremerhaven"/>
    <x v="43"/>
    <x v="1"/>
    <s v="Direct"/>
    <n v="1"/>
    <n v="2"/>
    <n v="23.34"/>
  </r>
  <r>
    <s v="Import"/>
    <s v="Western Europe"/>
    <s v="Germany, Federal Republic of"/>
    <s v="Bremerhaven"/>
    <x v="3"/>
    <x v="1"/>
    <s v="Direct"/>
    <n v="2"/>
    <n v="3"/>
    <n v="7.6036999999999999"/>
  </r>
  <r>
    <s v="Import"/>
    <s v="Western Europe"/>
    <s v="Germany, Federal Republic of"/>
    <s v="Bremerhaven"/>
    <x v="8"/>
    <x v="1"/>
    <s v="Direct"/>
    <n v="1"/>
    <n v="1"/>
    <n v="25.8"/>
  </r>
  <r>
    <s v="Import"/>
    <s v="Western Europe"/>
    <s v="Germany, Federal Republic of"/>
    <s v="Germany-Other"/>
    <x v="56"/>
    <x v="1"/>
    <s v="Direct"/>
    <n v="4"/>
    <n v="4"/>
    <n v="78.283900000000003"/>
  </r>
  <r>
    <s v="Import"/>
    <s v="Western Europe"/>
    <s v="Germany, Federal Republic of"/>
    <s v="Germany-Other"/>
    <x v="79"/>
    <x v="1"/>
    <s v="Direct"/>
    <n v="3"/>
    <n v="6"/>
    <n v="15.535"/>
  </r>
  <r>
    <s v="Import"/>
    <s v="Western Europe"/>
    <s v="Germany, Federal Republic of"/>
    <s v="Germany-Other"/>
    <x v="10"/>
    <x v="1"/>
    <s v="Direct"/>
    <n v="4"/>
    <n v="6"/>
    <n v="53.565800000000003"/>
  </r>
  <r>
    <s v="Import"/>
    <s v="Western Europe"/>
    <s v="Germany, Federal Republic of"/>
    <s v="Germany-Other"/>
    <x v="5"/>
    <x v="1"/>
    <s v="Direct"/>
    <n v="5"/>
    <n v="10"/>
    <n v="39.6464"/>
  </r>
  <r>
    <s v="Import"/>
    <s v="Western Europe"/>
    <s v="Germany, Federal Republic of"/>
    <s v="Germany-Other"/>
    <x v="18"/>
    <x v="1"/>
    <s v="Direct"/>
    <n v="3"/>
    <n v="3"/>
    <n v="13.180400000000001"/>
  </r>
  <r>
    <s v="Import"/>
    <s v="Western Europe"/>
    <s v="Germany, Federal Republic of"/>
    <s v="Germany-Other"/>
    <x v="26"/>
    <x v="1"/>
    <s v="Direct"/>
    <n v="2"/>
    <n v="3"/>
    <n v="18.0395"/>
  </r>
  <r>
    <s v="Import"/>
    <s v="Western Europe"/>
    <s v="Germany, Federal Republic of"/>
    <s v="Hamburg"/>
    <x v="14"/>
    <x v="1"/>
    <s v="Direct"/>
    <n v="1"/>
    <n v="1"/>
    <n v="2.2029999999999998"/>
  </r>
  <r>
    <s v="Import"/>
    <s v="Western Europe"/>
    <s v="Germany, Federal Republic of"/>
    <s v="Hamburg"/>
    <x v="2"/>
    <x v="1"/>
    <s v="Direct"/>
    <n v="2"/>
    <n v="2"/>
    <n v="40.335999999999999"/>
  </r>
  <r>
    <s v="Import"/>
    <s v="Western Europe"/>
    <s v="Germany, Federal Republic of"/>
    <s v="Hamburg"/>
    <x v="4"/>
    <x v="1"/>
    <s v="Direct"/>
    <n v="10"/>
    <n v="11"/>
    <n v="143.48150000000001"/>
  </r>
  <r>
    <s v="Import"/>
    <s v="Western Europe"/>
    <s v="Germany, Federal Republic of"/>
    <s v="Hamburg"/>
    <x v="11"/>
    <x v="1"/>
    <s v="Direct"/>
    <n v="1"/>
    <n v="2"/>
    <n v="22.2"/>
  </r>
  <r>
    <s v="Import"/>
    <s v="Mediterranean"/>
    <s v="Turkey"/>
    <s v="Evyap"/>
    <x v="67"/>
    <x v="1"/>
    <s v="Direct"/>
    <n v="1"/>
    <n v="2"/>
    <n v="17.559999999999999"/>
  </r>
  <r>
    <s v="Import"/>
    <s v="Mediterranean"/>
    <s v="Turkey"/>
    <s v="Gebze"/>
    <x v="0"/>
    <x v="1"/>
    <s v="Direct"/>
    <n v="1"/>
    <n v="2"/>
    <n v="6.62"/>
  </r>
  <r>
    <s v="Import"/>
    <s v="Mediterranean"/>
    <s v="Turkey"/>
    <s v="Iskenderun"/>
    <x v="75"/>
    <x v="1"/>
    <s v="Direct"/>
    <n v="8"/>
    <n v="8"/>
    <n v="205.06"/>
  </r>
  <r>
    <s v="Import"/>
    <s v="Mediterranean"/>
    <s v="Turkey"/>
    <s v="Istanbul"/>
    <x v="17"/>
    <x v="1"/>
    <s v="Direct"/>
    <n v="4"/>
    <n v="6"/>
    <n v="21.469000000000001"/>
  </r>
  <r>
    <s v="Import"/>
    <s v="Mediterranean"/>
    <s v="Turkey"/>
    <s v="Izmir"/>
    <x v="2"/>
    <x v="1"/>
    <s v="Direct"/>
    <n v="1"/>
    <n v="1"/>
    <n v="23.62"/>
  </r>
  <r>
    <s v="Import"/>
    <s v="Mediterranean"/>
    <s v="Turkey"/>
    <s v="Korfez"/>
    <x v="5"/>
    <x v="1"/>
    <s v="Direct"/>
    <n v="7"/>
    <n v="13"/>
    <n v="28.61"/>
  </r>
  <r>
    <s v="Import"/>
    <s v="Mediterranean"/>
    <s v="Turkey"/>
    <s v="Mersin"/>
    <x v="2"/>
    <x v="1"/>
    <s v="Direct"/>
    <n v="7"/>
    <n v="7"/>
    <n v="154.34800000000001"/>
  </r>
  <r>
    <s v="Import"/>
    <s v="Mediterranean"/>
    <s v="Turkey"/>
    <s v="Mersin"/>
    <x v="10"/>
    <x v="1"/>
    <s v="Direct"/>
    <n v="1"/>
    <n v="2"/>
    <n v="18.484999999999999"/>
  </r>
  <r>
    <s v="Import"/>
    <s v="Mediterranean"/>
    <s v="Turkey"/>
    <s v="Mersin"/>
    <x v="75"/>
    <x v="1"/>
    <s v="Direct"/>
    <n v="1"/>
    <n v="1"/>
    <n v="8.3190000000000008"/>
  </r>
  <r>
    <s v="Import"/>
    <s v="Mediterranean"/>
    <s v="Turkey"/>
    <s v="Mersin"/>
    <x v="26"/>
    <x v="1"/>
    <s v="Direct"/>
    <n v="2"/>
    <n v="4"/>
    <n v="18.701000000000001"/>
  </r>
  <r>
    <s v="Import"/>
    <s v="Mediterranean"/>
    <s v="Turkey"/>
    <s v="Turkey - other"/>
    <x v="67"/>
    <x v="1"/>
    <s v="Direct"/>
    <n v="2"/>
    <n v="4"/>
    <n v="52.65"/>
  </r>
  <r>
    <s v="Import"/>
    <s v="Middle East"/>
    <s v="Bahrain"/>
    <s v="Khalifa Bin Salman Pt"/>
    <x v="9"/>
    <x v="1"/>
    <s v="Direct"/>
    <n v="1"/>
    <n v="1"/>
    <n v="3.2"/>
  </r>
  <r>
    <s v="Import"/>
    <s v="Middle East"/>
    <s v="Israel"/>
    <s v="Haifa"/>
    <x v="2"/>
    <x v="1"/>
    <s v="Direct"/>
    <n v="1"/>
    <n v="2"/>
    <n v="17.901"/>
  </r>
  <r>
    <s v="Import"/>
    <s v="Middle East"/>
    <s v="Israel"/>
    <s v="Haifa"/>
    <x v="17"/>
    <x v="1"/>
    <s v="Direct"/>
    <n v="1"/>
    <n v="1"/>
    <n v="1.952"/>
  </r>
  <r>
    <s v="Import"/>
    <s v="Middle East"/>
    <s v="Israel"/>
    <s v="Haifa"/>
    <x v="18"/>
    <x v="1"/>
    <s v="Direct"/>
    <n v="11"/>
    <n v="18"/>
    <n v="67.419799999999995"/>
  </r>
  <r>
    <s v="Import"/>
    <s v="Middle East"/>
    <s v="Jordan"/>
    <s v="Aqabah"/>
    <x v="84"/>
    <x v="1"/>
    <s v="Direct"/>
    <n v="4"/>
    <n v="4"/>
    <n v="98.350999999999999"/>
  </r>
  <r>
    <s v="Import"/>
    <s v="Middle East"/>
    <s v="Oman"/>
    <s v="Sohar"/>
    <x v="9"/>
    <x v="1"/>
    <s v="Direct"/>
    <n v="1"/>
    <n v="2"/>
    <n v="2.78"/>
  </r>
  <r>
    <s v="Import"/>
    <s v="Middle East"/>
    <s v="Saudi Arabia"/>
    <s v="Ad Dammam"/>
    <x v="3"/>
    <x v="1"/>
    <s v="Direct"/>
    <n v="1"/>
    <n v="1"/>
    <n v="0.29399999999999998"/>
  </r>
  <r>
    <s v="Import"/>
    <s v="Middle East"/>
    <s v="Saudi Arabia"/>
    <s v="Damman"/>
    <x v="4"/>
    <x v="1"/>
    <s v="Direct"/>
    <n v="1"/>
    <n v="1"/>
    <n v="12.394"/>
  </r>
  <r>
    <s v="Import"/>
    <s v="Middle East"/>
    <s v="Saudi Arabia"/>
    <s v="Jubail"/>
    <x v="92"/>
    <x v="2"/>
    <s v="Direct"/>
    <n v="1"/>
    <n v="0"/>
    <n v="53537.383999999998"/>
  </r>
  <r>
    <s v="Import"/>
    <s v="Middle East"/>
    <s v="Saudi Arabia"/>
    <s v="Jubail"/>
    <x v="21"/>
    <x v="1"/>
    <s v="Direct"/>
    <n v="5"/>
    <n v="10"/>
    <n v="19.260000000000002"/>
  </r>
  <r>
    <s v="Import"/>
    <s v="Middle East"/>
    <s v="United Arab Emirates"/>
    <s v="Abu-Dhabi"/>
    <x v="37"/>
    <x v="1"/>
    <s v="Direct"/>
    <n v="1"/>
    <n v="1"/>
    <n v="2.2000000000000002"/>
  </r>
  <r>
    <s v="Import"/>
    <s v="Middle East"/>
    <s v="United Arab Emirates"/>
    <s v="Abu-Dhabi"/>
    <x v="67"/>
    <x v="1"/>
    <s v="Direct"/>
    <n v="2"/>
    <n v="4"/>
    <n v="46.21"/>
  </r>
  <r>
    <s v="Import"/>
    <s v="Middle East"/>
    <s v="United Arab Emirates"/>
    <s v="Jebel Ali"/>
    <x v="38"/>
    <x v="1"/>
    <s v="Direct"/>
    <n v="11"/>
    <n v="11"/>
    <n v="242.251"/>
  </r>
  <r>
    <s v="Import"/>
    <s v="Middle East"/>
    <s v="United Arab Emirates"/>
    <s v="Jebel Ali"/>
    <x v="67"/>
    <x v="1"/>
    <s v="Direct"/>
    <n v="8"/>
    <n v="16"/>
    <n v="186.215"/>
  </r>
  <r>
    <s v="Import"/>
    <s v="Middle East"/>
    <s v="United Arab Emirates"/>
    <s v="Jebel Ali"/>
    <x v="0"/>
    <x v="1"/>
    <s v="Direct"/>
    <n v="2"/>
    <n v="4"/>
    <n v="23.14"/>
  </r>
  <r>
    <s v="Import"/>
    <s v="New Zealand"/>
    <s v="New Zealand"/>
    <s v="Auckland"/>
    <x v="54"/>
    <x v="1"/>
    <s v="Direct"/>
    <n v="3"/>
    <n v="4"/>
    <n v="51.324300000000001"/>
  </r>
  <r>
    <s v="Import"/>
    <s v="New Zealand"/>
    <s v="New Zealand"/>
    <s v="Auckland"/>
    <x v="18"/>
    <x v="1"/>
    <s v="Direct"/>
    <n v="4"/>
    <n v="8"/>
    <n v="26"/>
  </r>
  <r>
    <s v="Import"/>
    <s v="New Zealand"/>
    <s v="New Zealand"/>
    <s v="Lyttelton"/>
    <x v="98"/>
    <x v="1"/>
    <s v="Direct"/>
    <n v="1"/>
    <n v="1"/>
    <n v="10.06"/>
  </r>
  <r>
    <s v="Import"/>
    <s v="New Zealand"/>
    <s v="New Zealand"/>
    <s v="Lyttelton"/>
    <x v="38"/>
    <x v="1"/>
    <s v="Direct"/>
    <n v="1"/>
    <n v="1"/>
    <n v="21.4"/>
  </r>
  <r>
    <s v="Import"/>
    <s v="New Zealand"/>
    <s v="New Zealand"/>
    <s v="Lyttelton"/>
    <x v="3"/>
    <x v="1"/>
    <s v="Direct"/>
    <n v="2"/>
    <n v="2"/>
    <n v="9.4499999999999993"/>
  </r>
  <r>
    <s v="Import"/>
    <s v="United Kingdom and Ireland"/>
    <s v="United Kingdom"/>
    <s v="CWMBRAN"/>
    <x v="21"/>
    <x v="1"/>
    <s v="Direct"/>
    <n v="15"/>
    <n v="30"/>
    <n v="102.1601"/>
  </r>
  <r>
    <s v="Import"/>
    <s v="United Kingdom and Ireland"/>
    <s v="United Kingdom"/>
    <s v="Falmouth"/>
    <x v="9"/>
    <x v="1"/>
    <s v="Direct"/>
    <n v="1"/>
    <n v="1"/>
    <n v="2.6591"/>
  </r>
  <r>
    <s v="Import"/>
    <s v="United Kingdom and Ireland"/>
    <s v="United Kingdom"/>
    <s v="Felixstowe"/>
    <x v="0"/>
    <x v="1"/>
    <s v="Direct"/>
    <n v="8"/>
    <n v="16"/>
    <n v="112.66"/>
  </r>
  <r>
    <s v="Import"/>
    <s v="United Kingdom and Ireland"/>
    <s v="United Kingdom"/>
    <s v="Flint"/>
    <x v="5"/>
    <x v="1"/>
    <s v="Direct"/>
    <n v="7"/>
    <n v="14"/>
    <n v="142.0264"/>
  </r>
  <r>
    <s v="Import"/>
    <s v="United Kingdom and Ireland"/>
    <s v="United Kingdom"/>
    <s v="Grangemouth"/>
    <x v="3"/>
    <x v="1"/>
    <s v="Direct"/>
    <n v="3"/>
    <n v="4"/>
    <n v="53.72"/>
  </r>
  <r>
    <s v="Import"/>
    <s v="United Kingdom and Ireland"/>
    <s v="United Kingdom"/>
    <s v="Harlow"/>
    <x v="4"/>
    <x v="1"/>
    <s v="Direct"/>
    <n v="1"/>
    <n v="2"/>
    <n v="25.32"/>
  </r>
  <r>
    <s v="Import"/>
    <s v="United Kingdom and Ireland"/>
    <s v="United Kingdom"/>
    <s v="Hull"/>
    <x v="40"/>
    <x v="1"/>
    <s v="Direct"/>
    <n v="1"/>
    <n v="2"/>
    <n v="2.63"/>
  </r>
  <r>
    <s v="Import"/>
    <s v="United Kingdom and Ireland"/>
    <s v="United Kingdom"/>
    <s v="Kettering"/>
    <x v="22"/>
    <x v="1"/>
    <s v="Direct"/>
    <n v="1"/>
    <n v="2"/>
    <n v="13.821999999999999"/>
  </r>
  <r>
    <s v="Import"/>
    <s v="United Kingdom and Ireland"/>
    <s v="United Kingdom"/>
    <s v="Liversedge"/>
    <x v="5"/>
    <x v="1"/>
    <s v="Direct"/>
    <n v="1"/>
    <n v="2"/>
    <n v="5.3949999999999996"/>
  </r>
  <r>
    <s v="Import"/>
    <s v="United Kingdom and Ireland"/>
    <s v="United Kingdom"/>
    <s v="London Gateway Port"/>
    <x v="14"/>
    <x v="1"/>
    <s v="Direct"/>
    <n v="1"/>
    <n v="1"/>
    <n v="20.259"/>
  </r>
  <r>
    <s v="Import"/>
    <s v="United Kingdom and Ireland"/>
    <s v="United Kingdom"/>
    <s v="London Gateway Port"/>
    <x v="4"/>
    <x v="1"/>
    <s v="Direct"/>
    <n v="3"/>
    <n v="3"/>
    <n v="57.392499999999998"/>
  </r>
  <r>
    <s v="Import"/>
    <s v="United Kingdom and Ireland"/>
    <s v="United Kingdom"/>
    <s v="London Gateway Port"/>
    <x v="10"/>
    <x v="1"/>
    <s v="Direct"/>
    <n v="1"/>
    <n v="2"/>
    <n v="6.68"/>
  </r>
  <r>
    <s v="Import"/>
    <s v="United Kingdom and Ireland"/>
    <s v="United Kingdom"/>
    <s v="London Gateway Port"/>
    <x v="78"/>
    <x v="1"/>
    <s v="Direct"/>
    <n v="2"/>
    <n v="2"/>
    <n v="17.186699999999998"/>
  </r>
  <r>
    <s v="Import"/>
    <s v="United Kingdom and Ireland"/>
    <s v="United Kingdom"/>
    <s v="London Gateway Port"/>
    <x v="40"/>
    <x v="1"/>
    <s v="Direct"/>
    <n v="1"/>
    <n v="1"/>
    <n v="2.0049999999999999"/>
  </r>
  <r>
    <s v="Import"/>
    <s v="United Kingdom and Ireland"/>
    <s v="United Kingdom"/>
    <s v="Pocklington"/>
    <x v="8"/>
    <x v="1"/>
    <s v="Direct"/>
    <n v="1"/>
    <n v="2"/>
    <n v="20.103999999999999"/>
  </r>
  <r>
    <s v="Import"/>
    <s v="United Kingdom and Ireland"/>
    <s v="United Kingdom"/>
    <s v="Ripon"/>
    <x v="34"/>
    <x v="1"/>
    <s v="Direct"/>
    <n v="1"/>
    <n v="2"/>
    <n v="24.82"/>
  </r>
  <r>
    <s v="Import"/>
    <s v="United Kingdom and Ireland"/>
    <s v="United Kingdom"/>
    <s v="Southampton"/>
    <x v="0"/>
    <x v="0"/>
    <s v="Direct"/>
    <n v="9"/>
    <n v="0"/>
    <n v="169.595"/>
  </r>
  <r>
    <s v="Import"/>
    <s v="United Kingdom and Ireland"/>
    <s v="United Kingdom"/>
    <s v="Stowmarket"/>
    <x v="9"/>
    <x v="1"/>
    <s v="Direct"/>
    <n v="1"/>
    <n v="2"/>
    <n v="4.1820000000000004"/>
  </r>
  <r>
    <s v="Import"/>
    <s v="United Kingdom and Ireland"/>
    <s v="United Kingdom"/>
    <s v="Trafford Park"/>
    <x v="28"/>
    <x v="1"/>
    <s v="Direct"/>
    <n v="1"/>
    <n v="1"/>
    <n v="16.5"/>
  </r>
  <r>
    <s v="Import"/>
    <s v="United Kingdom and Ireland"/>
    <s v="United Kingdom"/>
    <s v="United Kingdom - other"/>
    <x v="83"/>
    <x v="1"/>
    <s v="Direct"/>
    <n v="2"/>
    <n v="4"/>
    <n v="17.9678"/>
  </r>
  <r>
    <s v="Import"/>
    <s v="United Kingdom and Ireland"/>
    <s v="United Kingdom"/>
    <s v="Welwyn Garden City"/>
    <x v="76"/>
    <x v="1"/>
    <s v="Direct"/>
    <n v="1"/>
    <n v="2"/>
    <n v="3.66"/>
  </r>
  <r>
    <s v="Import"/>
    <s v="Western Europe"/>
    <s v="Belgium"/>
    <s v="Antwerp"/>
    <x v="24"/>
    <x v="1"/>
    <s v="Direct"/>
    <n v="2"/>
    <n v="3"/>
    <n v="3.6812999999999998"/>
  </r>
  <r>
    <s v="Import"/>
    <s v="Western Europe"/>
    <s v="Belgium"/>
    <s v="Antwerp"/>
    <x v="3"/>
    <x v="0"/>
    <s v="Direct"/>
    <n v="4"/>
    <n v="0"/>
    <n v="78.8"/>
  </r>
  <r>
    <s v="Import"/>
    <s v="Western Europe"/>
    <s v="Belgium"/>
    <s v="Antwerp"/>
    <x v="3"/>
    <x v="1"/>
    <s v="Direct"/>
    <n v="4"/>
    <n v="8"/>
    <n v="48.787300000000002"/>
  </r>
  <r>
    <s v="Import"/>
    <s v="Western Europe"/>
    <s v="Belgium"/>
    <s v="Antwerp"/>
    <x v="58"/>
    <x v="1"/>
    <s v="Direct"/>
    <n v="1"/>
    <n v="2"/>
    <n v="22.561"/>
  </r>
  <r>
    <s v="Import"/>
    <s v="Western Europe"/>
    <s v="Belgium"/>
    <s v="Antwerp"/>
    <x v="22"/>
    <x v="1"/>
    <s v="Direct"/>
    <n v="8"/>
    <n v="15"/>
    <n v="68.760199999999998"/>
  </r>
  <r>
    <s v="Import"/>
    <s v="Western Europe"/>
    <s v="Germany, Federal Republic of"/>
    <s v="Hamburg"/>
    <x v="21"/>
    <x v="1"/>
    <s v="Direct"/>
    <n v="7"/>
    <n v="10"/>
    <n v="97.843000000000004"/>
  </r>
  <r>
    <s v="Import"/>
    <s v="Western Europe"/>
    <s v="Germany, Federal Republic of"/>
    <s v="Hamburg"/>
    <x v="67"/>
    <x v="1"/>
    <s v="Direct"/>
    <n v="6"/>
    <n v="10"/>
    <n v="76.487799999999993"/>
  </r>
  <r>
    <s v="Import"/>
    <s v="Western Europe"/>
    <s v="Germany, Federal Republic of"/>
    <s v="Hamburg"/>
    <x v="3"/>
    <x v="1"/>
    <s v="Direct"/>
    <n v="39"/>
    <n v="61"/>
    <n v="322.06639999999999"/>
  </r>
  <r>
    <s v="Import"/>
    <s v="Western Europe"/>
    <s v="Germany, Federal Republic of"/>
    <s v="Hamburg"/>
    <x v="8"/>
    <x v="1"/>
    <s v="Direct"/>
    <n v="7"/>
    <n v="7"/>
    <n v="138.5384"/>
  </r>
  <r>
    <s v="Import"/>
    <s v="Western Europe"/>
    <s v="Germany, Federal Republic of"/>
    <s v="Hamburg"/>
    <x v="76"/>
    <x v="1"/>
    <s v="Direct"/>
    <n v="2"/>
    <n v="4"/>
    <n v="26.800999999999998"/>
  </r>
  <r>
    <s v="Import"/>
    <s v="Western Europe"/>
    <s v="Germany, Federal Republic of"/>
    <s v="Hamburg"/>
    <x v="40"/>
    <x v="1"/>
    <s v="Direct"/>
    <n v="19"/>
    <n v="37"/>
    <n v="270.86239999999998"/>
  </r>
  <r>
    <s v="Import"/>
    <s v="Western Europe"/>
    <s v="Germany, Federal Republic of"/>
    <s v="Hamburg"/>
    <x v="0"/>
    <x v="1"/>
    <s v="Direct"/>
    <n v="6"/>
    <n v="12"/>
    <n v="61.435000000000002"/>
  </r>
  <r>
    <s v="Import"/>
    <s v="Western Europe"/>
    <s v="Germany, Federal Republic of"/>
    <s v="Herbrechtingen"/>
    <x v="7"/>
    <x v="1"/>
    <s v="Direct"/>
    <n v="3"/>
    <n v="6"/>
    <n v="23.227599999999999"/>
  </r>
  <r>
    <s v="Import"/>
    <s v="Western Europe"/>
    <s v="Germany, Federal Republic of"/>
    <s v="Kaiserslautern"/>
    <x v="28"/>
    <x v="1"/>
    <s v="Direct"/>
    <n v="1"/>
    <n v="1"/>
    <n v="13.459"/>
  </r>
  <r>
    <s v="Import"/>
    <s v="Western Europe"/>
    <s v="Netherlands"/>
    <s v="Rotterdam"/>
    <x v="56"/>
    <x v="1"/>
    <s v="Direct"/>
    <n v="22"/>
    <n v="35"/>
    <n v="472.66820000000001"/>
  </r>
  <r>
    <s v="Import"/>
    <s v="Western Europe"/>
    <s v="Netherlands"/>
    <s v="Rotterdam"/>
    <x v="68"/>
    <x v="1"/>
    <s v="Direct"/>
    <n v="4"/>
    <n v="5"/>
    <n v="82.285899999999998"/>
  </r>
  <r>
    <s v="Import"/>
    <s v="Western Europe"/>
    <s v="Netherlands"/>
    <s v="Rotterdam"/>
    <x v="39"/>
    <x v="1"/>
    <s v="Direct"/>
    <n v="4"/>
    <n v="8"/>
    <n v="102.7008"/>
  </r>
  <r>
    <s v="Import"/>
    <s v="Western Europe"/>
    <s v="Netherlands"/>
    <s v="Rotterdam"/>
    <x v="10"/>
    <x v="1"/>
    <s v="Direct"/>
    <n v="9"/>
    <n v="10"/>
    <n v="116.30800000000001"/>
  </r>
  <r>
    <s v="Import"/>
    <s v="Western Europe"/>
    <s v="Netherlands"/>
    <s v="Rotterdam"/>
    <x v="5"/>
    <x v="1"/>
    <s v="Direct"/>
    <n v="5"/>
    <n v="9"/>
    <n v="43.723999999999997"/>
  </r>
  <r>
    <s v="Import"/>
    <s v="Western Europe"/>
    <s v="Netherlands"/>
    <s v="Rotterdam"/>
    <x v="9"/>
    <x v="1"/>
    <s v="Direct"/>
    <n v="4"/>
    <n v="4"/>
    <n v="7.75"/>
  </r>
  <r>
    <s v="Import"/>
    <s v="Western Europe"/>
    <s v="Netherlands"/>
    <s v="Rotterdam"/>
    <x v="18"/>
    <x v="1"/>
    <s v="Direct"/>
    <n v="6"/>
    <n v="10"/>
    <n v="53.231999999999999"/>
  </r>
  <r>
    <s v="Import"/>
    <s v="Western Europe"/>
    <s v="Netherlands"/>
    <s v="Rotterdam"/>
    <x v="26"/>
    <x v="1"/>
    <s v="Direct"/>
    <n v="2"/>
    <n v="4"/>
    <n v="25.202999999999999"/>
  </r>
  <r>
    <s v="Import"/>
    <s v="Western Europe"/>
    <s v="Netherlands"/>
    <s v="Rotterdam"/>
    <x v="72"/>
    <x v="1"/>
    <s v="Direct"/>
    <n v="3"/>
    <n v="5"/>
    <n v="26.792999999999999"/>
  </r>
  <r>
    <s v="Import"/>
    <s v="Western Europe"/>
    <s v="Netherlands"/>
    <s v="Rotterdam"/>
    <x v="7"/>
    <x v="1"/>
    <s v="Direct"/>
    <n v="9"/>
    <n v="17"/>
    <n v="93.605599999999995"/>
  </r>
  <r>
    <s v="Import"/>
    <s v="Western Europe"/>
    <s v="Netherlands"/>
    <s v="Rotterdam"/>
    <x v="53"/>
    <x v="1"/>
    <s v="Direct"/>
    <n v="2"/>
    <n v="4"/>
    <n v="13.3834"/>
  </r>
  <r>
    <s v="Import"/>
    <s v="Western Europe"/>
    <s v="Portugal"/>
    <s v="Leixoes"/>
    <x v="71"/>
    <x v="1"/>
    <s v="Direct"/>
    <n v="1"/>
    <n v="1"/>
    <n v="1.5449999999999999"/>
  </r>
  <r>
    <s v="Import"/>
    <s v="Western Europe"/>
    <s v="Spain"/>
    <s v="Algeciras"/>
    <x v="7"/>
    <x v="1"/>
    <s v="Direct"/>
    <n v="1"/>
    <n v="1"/>
    <n v="15.29"/>
  </r>
  <r>
    <s v="Import"/>
    <s v="Western Europe"/>
    <s v="Spain"/>
    <s v="Barcelona"/>
    <x v="9"/>
    <x v="1"/>
    <s v="Direct"/>
    <n v="1"/>
    <n v="1"/>
    <n v="1.405"/>
  </r>
  <r>
    <s v="Import"/>
    <s v="Western Europe"/>
    <s v="Spain"/>
    <s v="Barcelona"/>
    <x v="18"/>
    <x v="1"/>
    <s v="Direct"/>
    <n v="1"/>
    <n v="1"/>
    <n v="13.250999999999999"/>
  </r>
  <r>
    <s v="Import"/>
    <s v="Western Europe"/>
    <s v="Spain"/>
    <s v="Bilbao"/>
    <x v="26"/>
    <x v="1"/>
    <s v="Direct"/>
    <n v="11"/>
    <n v="21"/>
    <n v="180.82980000000001"/>
  </r>
  <r>
    <s v="Import"/>
    <s v="Western Europe"/>
    <s v="Spain"/>
    <s v="GIJON"/>
    <x v="10"/>
    <x v="1"/>
    <s v="Direct"/>
    <n v="6"/>
    <n v="12"/>
    <n v="108.688"/>
  </r>
  <r>
    <s v="Import"/>
    <s v="Western Europe"/>
    <s v="Spain"/>
    <s v="La Roda De Andalucia"/>
    <x v="29"/>
    <x v="1"/>
    <s v="Direct"/>
    <n v="1"/>
    <n v="1"/>
    <n v="18.021999999999998"/>
  </r>
  <r>
    <s v="Import"/>
    <s v="Western Europe"/>
    <s v="Spain"/>
    <s v="Spain - other"/>
    <x v="30"/>
    <x v="1"/>
    <s v="Direct"/>
    <n v="2"/>
    <n v="2"/>
    <n v="40"/>
  </r>
  <r>
    <s v="Import"/>
    <s v="New Zealand"/>
    <s v="New Zealand"/>
    <s v="Metroport / Auckland"/>
    <x v="36"/>
    <x v="1"/>
    <s v="Direct"/>
    <n v="2"/>
    <n v="2"/>
    <n v="9.2469999999999999"/>
  </r>
  <r>
    <s v="Import"/>
    <s v="New Zealand"/>
    <s v="New Zealand"/>
    <s v="Metroport / Auckland"/>
    <x v="67"/>
    <x v="1"/>
    <s v="Direct"/>
    <n v="12"/>
    <n v="24"/>
    <n v="316.5"/>
  </r>
  <r>
    <s v="Import"/>
    <s v="New Zealand"/>
    <s v="New Zealand"/>
    <s v="Metroport / Auckland"/>
    <x v="7"/>
    <x v="1"/>
    <s v="Direct"/>
    <n v="1"/>
    <n v="2"/>
    <n v="23.812999999999999"/>
  </r>
  <r>
    <s v="Import"/>
    <s v="New Zealand"/>
    <s v="New Zealand"/>
    <s v="Napier"/>
    <x v="30"/>
    <x v="1"/>
    <s v="Direct"/>
    <n v="1"/>
    <n v="1"/>
    <n v="19.224"/>
  </r>
  <r>
    <s v="Import"/>
    <s v="New Zealand"/>
    <s v="New Zealand"/>
    <s v="Napier"/>
    <x v="9"/>
    <x v="1"/>
    <s v="Direct"/>
    <n v="1"/>
    <n v="2"/>
    <n v="9"/>
  </r>
  <r>
    <s v="Import"/>
    <s v="New Zealand"/>
    <s v="New Zealand"/>
    <s v="New Plymouth"/>
    <x v="43"/>
    <x v="1"/>
    <s v="Direct"/>
    <n v="3"/>
    <n v="6"/>
    <n v="70.89"/>
  </r>
  <r>
    <s v="Import"/>
    <s v="New Zealand"/>
    <s v="New Zealand"/>
    <s v="Tauranga"/>
    <x v="21"/>
    <x v="1"/>
    <s v="Direct"/>
    <n v="10"/>
    <n v="11"/>
    <n v="224.63"/>
  </r>
  <r>
    <s v="Import"/>
    <s v="New Zealand"/>
    <s v="New Zealand"/>
    <s v="Tauranga"/>
    <x v="42"/>
    <x v="1"/>
    <s v="Direct"/>
    <n v="1"/>
    <n v="1"/>
    <n v="8.9719999999999995"/>
  </r>
  <r>
    <s v="Import"/>
    <s v="New Zealand"/>
    <s v="New Zealand"/>
    <s v="Tauranga"/>
    <x v="36"/>
    <x v="1"/>
    <s v="Direct"/>
    <n v="2"/>
    <n v="4"/>
    <n v="27.050999999999998"/>
  </r>
  <r>
    <s v="Import"/>
    <s v="New Zealand"/>
    <s v="New Zealand"/>
    <s v="Tauranga"/>
    <x v="47"/>
    <x v="1"/>
    <s v="Direct"/>
    <n v="1"/>
    <n v="2"/>
    <n v="25.308"/>
  </r>
  <r>
    <s v="Import"/>
    <s v="New Zealand"/>
    <s v="New Zealand"/>
    <s v="Tauranga"/>
    <x v="22"/>
    <x v="1"/>
    <s v="Direct"/>
    <n v="41"/>
    <n v="42"/>
    <n v="697.13599999999997"/>
  </r>
  <r>
    <s v="Import"/>
    <s v="New Zealand"/>
    <s v="New Zealand"/>
    <s v="Tauranga"/>
    <x v="76"/>
    <x v="1"/>
    <s v="Direct"/>
    <n v="1"/>
    <n v="1"/>
    <n v="5.9980000000000002"/>
  </r>
  <r>
    <s v="Import"/>
    <s v="New Zealand"/>
    <s v="New Zealand"/>
    <s v="Tauranga"/>
    <x v="7"/>
    <x v="1"/>
    <s v="Direct"/>
    <n v="17"/>
    <n v="33"/>
    <n v="256.26089999999999"/>
  </r>
  <r>
    <s v="Import"/>
    <s v="New Zealand"/>
    <s v="New Zealand"/>
    <s v="Timaru"/>
    <x v="54"/>
    <x v="1"/>
    <s v="Direct"/>
    <n v="7"/>
    <n v="7"/>
    <n v="121.2372"/>
  </r>
  <r>
    <s v="Import"/>
    <s v="New Zealand"/>
    <s v="New Zealand"/>
    <s v="Wellington"/>
    <x v="67"/>
    <x v="1"/>
    <s v="Direct"/>
    <n v="2"/>
    <n v="4"/>
    <n v="40.554000000000002"/>
  </r>
  <r>
    <s v="Import"/>
    <s v="Scandinavia"/>
    <s v="Denmark"/>
    <s v="Aalborg"/>
    <x v="57"/>
    <x v="1"/>
    <s v="Direct"/>
    <n v="4"/>
    <n v="4"/>
    <n v="98"/>
  </r>
  <r>
    <s v="Import"/>
    <s v="Scandinavia"/>
    <s v="Denmark"/>
    <s v="Aarhus"/>
    <x v="39"/>
    <x v="1"/>
    <s v="Direct"/>
    <n v="12"/>
    <n v="24"/>
    <n v="309.65800000000002"/>
  </r>
  <r>
    <s v="Import"/>
    <s v="Scandinavia"/>
    <s v="Denmark"/>
    <s v="Aarhus"/>
    <x v="3"/>
    <x v="1"/>
    <s v="Direct"/>
    <n v="1"/>
    <n v="1"/>
    <n v="10.3"/>
  </r>
  <r>
    <s v="Import"/>
    <s v="Scandinavia"/>
    <s v="Finland"/>
    <s v="Hango(Hanko)"/>
    <x v="0"/>
    <x v="0"/>
    <s v="Direct"/>
    <n v="5"/>
    <n v="0"/>
    <n v="123.44"/>
  </r>
  <r>
    <s v="Import"/>
    <s v="Scandinavia"/>
    <s v="Finland"/>
    <s v="Kotka"/>
    <x v="0"/>
    <x v="1"/>
    <s v="Direct"/>
    <n v="4"/>
    <n v="8"/>
    <n v="63.56"/>
  </r>
  <r>
    <s v="Import"/>
    <s v="Scandinavia"/>
    <s v="Finland"/>
    <s v="Rauma"/>
    <x v="75"/>
    <x v="1"/>
    <s v="Direct"/>
    <n v="24"/>
    <n v="28"/>
    <n v="444.44400000000002"/>
  </r>
  <r>
    <s v="Import"/>
    <s v="Scandinavia"/>
    <s v="Norway"/>
    <s v="ALESUND"/>
    <x v="42"/>
    <x v="1"/>
    <s v="Direct"/>
    <n v="2"/>
    <n v="4"/>
    <n v="44.83"/>
  </r>
  <r>
    <s v="Import"/>
    <s v="Scandinavia"/>
    <s v="Norway"/>
    <s v="Kristiansand"/>
    <x v="54"/>
    <x v="1"/>
    <s v="Direct"/>
    <n v="3"/>
    <n v="6"/>
    <n v="75.918599999999998"/>
  </r>
  <r>
    <s v="Import"/>
    <s v="Scandinavia"/>
    <s v="Norway"/>
    <s v="Larvik"/>
    <x v="4"/>
    <x v="1"/>
    <s v="Direct"/>
    <n v="5"/>
    <n v="5"/>
    <n v="112.76300000000001"/>
  </r>
  <r>
    <s v="Import"/>
    <s v="Scandinavia"/>
    <s v="Norway"/>
    <s v="Stavanger"/>
    <x v="17"/>
    <x v="1"/>
    <s v="Direct"/>
    <n v="2"/>
    <n v="3"/>
    <n v="18.488"/>
  </r>
  <r>
    <s v="Import"/>
    <s v="Scandinavia"/>
    <s v="Sweden"/>
    <s v="Gavle"/>
    <x v="67"/>
    <x v="1"/>
    <s v="Direct"/>
    <n v="2"/>
    <n v="4"/>
    <n v="40.539000000000001"/>
  </r>
  <r>
    <s v="Import"/>
    <s v="Scandinavia"/>
    <s v="Sweden"/>
    <s v="Gothenburg"/>
    <x v="17"/>
    <x v="1"/>
    <s v="Direct"/>
    <n v="1"/>
    <n v="1"/>
    <n v="17.16"/>
  </r>
  <r>
    <s v="Import"/>
    <s v="Scandinavia"/>
    <s v="Sweden"/>
    <s v="Gothenburg"/>
    <x v="0"/>
    <x v="0"/>
    <s v="Direct"/>
    <n v="12"/>
    <n v="0"/>
    <n v="177.756"/>
  </r>
  <r>
    <s v="Import"/>
    <s v="Scandinavia"/>
    <s v="Sweden"/>
    <s v="Norrkoping"/>
    <x v="88"/>
    <x v="1"/>
    <s v="Direct"/>
    <n v="5"/>
    <n v="10"/>
    <n v="115.53400000000001"/>
  </r>
  <r>
    <s v="Import"/>
    <s v="Scandinavia"/>
    <s v="Sweden"/>
    <s v="Stockholm"/>
    <x v="9"/>
    <x v="1"/>
    <s v="Direct"/>
    <n v="1"/>
    <n v="2"/>
    <n v="3.72"/>
  </r>
  <r>
    <s v="Import"/>
    <s v="Scandinavia"/>
    <s v="Sweden"/>
    <s v="Wallhamn"/>
    <x v="0"/>
    <x v="0"/>
    <s v="Direct"/>
    <n v="20"/>
    <n v="0"/>
    <n v="362.66399999999999"/>
  </r>
  <r>
    <s v="Import"/>
    <s v="Western Europe"/>
    <s v="Spain"/>
    <s v="Spain - other"/>
    <x v="24"/>
    <x v="1"/>
    <s v="Direct"/>
    <n v="2"/>
    <n v="4"/>
    <n v="10.411"/>
  </r>
  <r>
    <s v="Import"/>
    <s v="Western Europe"/>
    <s v="Spain"/>
    <s v="Valencia"/>
    <x v="5"/>
    <x v="1"/>
    <s v="Direct"/>
    <n v="1"/>
    <n v="1"/>
    <n v="3.5830000000000002"/>
  </r>
  <r>
    <s v="Import"/>
    <s v="Western Europe"/>
    <s v="Spain"/>
    <s v="Valencia"/>
    <x v="26"/>
    <x v="1"/>
    <s v="Direct"/>
    <n v="3"/>
    <n v="6"/>
    <n v="40.446599999999997"/>
  </r>
  <r>
    <s v="Import"/>
    <s v="South America"/>
    <s v="Brazil"/>
    <s v="Itapoa"/>
    <x v="3"/>
    <x v="1"/>
    <s v="Direct"/>
    <n v="4"/>
    <n v="7"/>
    <n v="80.697400000000002"/>
  </r>
  <r>
    <s v="Import"/>
    <s v="South America"/>
    <s v="Brazil"/>
    <s v="Paranagua"/>
    <x v="30"/>
    <x v="1"/>
    <s v="Direct"/>
    <n v="1"/>
    <n v="2"/>
    <n v="24.045999999999999"/>
  </r>
  <r>
    <s v="Import"/>
    <s v="South America"/>
    <s v="Brazil"/>
    <s v="Santos"/>
    <x v="4"/>
    <x v="1"/>
    <s v="Direct"/>
    <n v="1"/>
    <n v="1"/>
    <n v="20.41"/>
  </r>
  <r>
    <s v="Import"/>
    <s v="South America"/>
    <s v="Brazil"/>
    <s v="Santos"/>
    <x v="0"/>
    <x v="0"/>
    <s v="Direct"/>
    <n v="17"/>
    <n v="0"/>
    <n v="342.37700000000001"/>
  </r>
  <r>
    <s v="Import"/>
    <s v="South America"/>
    <s v="Chile"/>
    <s v="Puerto Angamos"/>
    <x v="84"/>
    <x v="1"/>
    <s v="Direct"/>
    <n v="11"/>
    <n v="11"/>
    <n v="269.89600000000002"/>
  </r>
  <r>
    <s v="Import"/>
    <s v="South America"/>
    <s v="Peru"/>
    <s v="Paita "/>
    <x v="27"/>
    <x v="1"/>
    <s v="Direct"/>
    <n v="5"/>
    <n v="5"/>
    <n v="111.215"/>
  </r>
  <r>
    <s v="Import"/>
    <s v="South Pacific"/>
    <s v="Fiji"/>
    <s v="Suva"/>
    <x v="22"/>
    <x v="1"/>
    <s v="Direct"/>
    <n v="3"/>
    <n v="5"/>
    <n v="46.52"/>
  </r>
  <r>
    <s v="Import"/>
    <s v="South Pacific"/>
    <s v="Papua New Guinea"/>
    <s v="Madang"/>
    <x v="34"/>
    <x v="1"/>
    <s v="Direct"/>
    <n v="2"/>
    <n v="2"/>
    <n v="44.3"/>
  </r>
  <r>
    <s v="Import"/>
    <s v="South-East Asia"/>
    <s v="Cambodia"/>
    <s v="Cambodia -Other"/>
    <x v="52"/>
    <x v="1"/>
    <s v="Direct"/>
    <n v="2"/>
    <n v="3"/>
    <n v="10.119999999999999"/>
  </r>
  <r>
    <s v="Import"/>
    <s v="South-East Asia"/>
    <s v="Indonesia"/>
    <s v="Batu Ampar"/>
    <x v="10"/>
    <x v="1"/>
    <s v="Direct"/>
    <n v="1"/>
    <n v="1"/>
    <n v="4.0625999999999998"/>
  </r>
  <r>
    <s v="Import"/>
    <s v="South-East Asia"/>
    <s v="Indonesia"/>
    <s v="Batu Ampar"/>
    <x v="27"/>
    <x v="1"/>
    <s v="Direct"/>
    <n v="1"/>
    <n v="2"/>
    <n v="25.1"/>
  </r>
  <r>
    <s v="Import"/>
    <s v="South-East Asia"/>
    <s v="Indonesia"/>
    <s v="Jakarta"/>
    <x v="21"/>
    <x v="1"/>
    <s v="Direct"/>
    <n v="4"/>
    <n v="6"/>
    <n v="44.407499999999999"/>
  </r>
  <r>
    <s v="Import"/>
    <s v="South-East Asia"/>
    <s v="Indonesia"/>
    <s v="Jakarta"/>
    <x v="42"/>
    <x v="1"/>
    <s v="Direct"/>
    <n v="2"/>
    <n v="2"/>
    <n v="19.624500000000001"/>
  </r>
  <r>
    <s v="Import"/>
    <s v="South-East Asia"/>
    <s v="Indonesia"/>
    <s v="Jakarta"/>
    <x v="38"/>
    <x v="1"/>
    <s v="Direct"/>
    <n v="11"/>
    <n v="11"/>
    <n v="210.45840000000001"/>
  </r>
  <r>
    <s v="Import"/>
    <s v="South-East Asia"/>
    <s v="Indonesia"/>
    <s v="Jakarta"/>
    <x v="36"/>
    <x v="1"/>
    <s v="Direct"/>
    <n v="22"/>
    <n v="43"/>
    <n v="99.115399999999994"/>
  </r>
  <r>
    <s v="Import"/>
    <s v="South-East Asia"/>
    <s v="Indonesia"/>
    <s v="Jakarta"/>
    <x v="67"/>
    <x v="1"/>
    <s v="Direct"/>
    <n v="14"/>
    <n v="18"/>
    <n v="356.72699999999998"/>
  </r>
  <r>
    <s v="Import"/>
    <s v="South-East Asia"/>
    <s v="Indonesia"/>
    <s v="Jakarta"/>
    <x v="22"/>
    <x v="1"/>
    <s v="Direct"/>
    <n v="8"/>
    <n v="13"/>
    <n v="81.162599999999998"/>
  </r>
  <r>
    <s v="Import"/>
    <s v="South-East Asia"/>
    <s v="Indonesia"/>
    <s v="Jakarta"/>
    <x v="72"/>
    <x v="1"/>
    <s v="Direct"/>
    <n v="3"/>
    <n v="5"/>
    <n v="45.707000000000001"/>
  </r>
  <r>
    <s v="Import"/>
    <s v="South-East Asia"/>
    <s v="Indonesia"/>
    <s v="Jakarta"/>
    <x v="7"/>
    <x v="1"/>
    <s v="Direct"/>
    <n v="1"/>
    <n v="2"/>
    <n v="7.3509000000000002"/>
  </r>
  <r>
    <s v="Import"/>
    <s v="South-East Asia"/>
    <s v="Indonesia"/>
    <s v="Semarang"/>
    <x v="5"/>
    <x v="1"/>
    <s v="Direct"/>
    <n v="3"/>
    <n v="5"/>
    <n v="31.428999999999998"/>
  </r>
  <r>
    <s v="Import"/>
    <s v="South-East Asia"/>
    <s v="Indonesia"/>
    <s v="Semarang"/>
    <x v="52"/>
    <x v="1"/>
    <s v="Direct"/>
    <n v="1"/>
    <n v="2"/>
    <n v="23.1"/>
  </r>
  <r>
    <s v="Import"/>
    <s v="South-East Asia"/>
    <s v="Indonesia"/>
    <s v="Semarang"/>
    <x v="17"/>
    <x v="1"/>
    <s v="Direct"/>
    <n v="1"/>
    <n v="1"/>
    <n v="10.133699999999999"/>
  </r>
  <r>
    <s v="Import"/>
    <s v="South-East Asia"/>
    <s v="Indonesia"/>
    <s v="Semarang"/>
    <x v="75"/>
    <x v="1"/>
    <s v="Direct"/>
    <n v="1"/>
    <n v="1"/>
    <n v="13.930999999999999"/>
  </r>
  <r>
    <s v="Import"/>
    <s v="South-East Asia"/>
    <s v="Indonesia"/>
    <s v="Surabaya"/>
    <x v="21"/>
    <x v="1"/>
    <s v="Direct"/>
    <n v="1"/>
    <n v="2"/>
    <n v="19.9133"/>
  </r>
  <r>
    <s v="Import"/>
    <s v="South-East Asia"/>
    <s v="Indonesia"/>
    <s v="Surabaya"/>
    <x v="43"/>
    <x v="1"/>
    <s v="Direct"/>
    <n v="5"/>
    <n v="6"/>
    <n v="70.592799999999997"/>
  </r>
  <r>
    <s v="Import"/>
    <s v="South-East Asia"/>
    <s v="Indonesia"/>
    <s v="Surabaya"/>
    <x v="34"/>
    <x v="1"/>
    <s v="Direct"/>
    <n v="1"/>
    <n v="1"/>
    <n v="22.42"/>
  </r>
  <r>
    <s v="Import"/>
    <s v="South-East Asia"/>
    <s v="Indonesia"/>
    <s v="Surabaya"/>
    <x v="8"/>
    <x v="1"/>
    <s v="Direct"/>
    <n v="5"/>
    <n v="5"/>
    <n v="125.625"/>
  </r>
  <r>
    <s v="Import"/>
    <s v="South-East Asia"/>
    <s v="Indonesia"/>
    <s v="Surabaya"/>
    <x v="7"/>
    <x v="1"/>
    <s v="Direct"/>
    <n v="6"/>
    <n v="12"/>
    <n v="44.979599999999998"/>
  </r>
  <r>
    <s v="Import"/>
    <s v="South-East Asia"/>
    <s v="Malaysia"/>
    <s v="Kota Kinabalu"/>
    <x v="43"/>
    <x v="1"/>
    <s v="Direct"/>
    <n v="1"/>
    <n v="2"/>
    <n v="23"/>
  </r>
  <r>
    <s v="Import"/>
    <s v="South-East Asia"/>
    <s v="Malaysia"/>
    <s v="Labuan, Sabah"/>
    <x v="42"/>
    <x v="1"/>
    <s v="Direct"/>
    <n v="1"/>
    <n v="2"/>
    <n v="18.2364"/>
  </r>
  <r>
    <s v="Import"/>
    <s v="South-East Asia"/>
    <s v="Malaysia"/>
    <s v="Pasir Gudang"/>
    <x v="51"/>
    <x v="1"/>
    <s v="Direct"/>
    <n v="1"/>
    <n v="1"/>
    <n v="14.167999999999999"/>
  </r>
  <r>
    <s v="Import"/>
    <s v="South-East Asia"/>
    <s v="Malaysia"/>
    <s v="Pasir Gudang"/>
    <x v="83"/>
    <x v="1"/>
    <s v="Direct"/>
    <n v="1"/>
    <n v="1"/>
    <n v="20.56"/>
  </r>
  <r>
    <s v="Import"/>
    <s v="South-East Asia"/>
    <s v="Malaysia"/>
    <s v="Pasir Gudang"/>
    <x v="34"/>
    <x v="1"/>
    <s v="Direct"/>
    <n v="5"/>
    <n v="5"/>
    <n v="86.635999999999996"/>
  </r>
  <r>
    <s v="Import"/>
    <s v="South-East Asia"/>
    <s v="Malaysia"/>
    <s v="Penang"/>
    <x v="68"/>
    <x v="1"/>
    <s v="Direct"/>
    <n v="4"/>
    <n v="5"/>
    <n v="59.311100000000003"/>
  </r>
  <r>
    <s v="Import"/>
    <s v="South-East Asia"/>
    <s v="Malaysia"/>
    <s v="Penang"/>
    <x v="24"/>
    <x v="1"/>
    <s v="Direct"/>
    <n v="9"/>
    <n v="16"/>
    <n v="90.760199999999998"/>
  </r>
  <r>
    <s v="Import"/>
    <s v="South-East Asia"/>
    <s v="Malaysia"/>
    <s v="Penang"/>
    <x v="79"/>
    <x v="1"/>
    <s v="Direct"/>
    <n v="2"/>
    <n v="3"/>
    <n v="6.1748000000000003"/>
  </r>
  <r>
    <s v="Import"/>
    <s v="South-East Asia"/>
    <s v="Malaysia"/>
    <s v="Penang"/>
    <x v="75"/>
    <x v="1"/>
    <s v="Direct"/>
    <n v="21"/>
    <n v="40"/>
    <n v="191.6576"/>
  </r>
  <r>
    <s v="Import"/>
    <s v="South-East Asia"/>
    <s v="Malaysia"/>
    <s v="Penang"/>
    <x v="18"/>
    <x v="1"/>
    <s v="Direct"/>
    <n v="33"/>
    <n v="41"/>
    <n v="397.34199999999998"/>
  </r>
  <r>
    <s v="Import"/>
    <s v="South-East Asia"/>
    <s v="Malaysia"/>
    <s v="Penang"/>
    <x v="26"/>
    <x v="1"/>
    <s v="Direct"/>
    <n v="3"/>
    <n v="3"/>
    <n v="40.745800000000003"/>
  </r>
  <r>
    <s v="Import"/>
    <s v="South-East Asia"/>
    <s v="Malaysia"/>
    <s v="Penang"/>
    <x v="72"/>
    <x v="1"/>
    <s v="Direct"/>
    <n v="2"/>
    <n v="3"/>
    <n v="28.070399999999999"/>
  </r>
  <r>
    <s v="Import"/>
    <s v="South-East Asia"/>
    <s v="Malaysia"/>
    <s v="Port Klang"/>
    <x v="89"/>
    <x v="1"/>
    <s v="Direct"/>
    <n v="2"/>
    <n v="2"/>
    <n v="44.128"/>
  </r>
  <r>
    <s v="Import"/>
    <s v="South-East Asia"/>
    <s v="Malaysia"/>
    <s v="Port Klang"/>
    <x v="21"/>
    <x v="1"/>
    <s v="Direct"/>
    <n v="15"/>
    <n v="27"/>
    <n v="120.84820000000001"/>
  </r>
  <r>
    <s v="Import"/>
    <s v="South-East Asia"/>
    <s v="Malaysia"/>
    <s v="Port Klang"/>
    <x v="43"/>
    <x v="1"/>
    <s v="Direct"/>
    <n v="5"/>
    <n v="7"/>
    <n v="87.943200000000004"/>
  </r>
  <r>
    <s v="Import"/>
    <s v="South-East Asia"/>
    <s v="Malaysia"/>
    <s v="Port Klang"/>
    <x v="52"/>
    <x v="1"/>
    <s v="Direct"/>
    <n v="22"/>
    <n v="27"/>
    <n v="249.5137"/>
  </r>
  <r>
    <s v="Import"/>
    <s v="South-East Asia"/>
    <s v="Malaysia"/>
    <s v="Port Klang"/>
    <x v="28"/>
    <x v="1"/>
    <s v="Direct"/>
    <n v="22"/>
    <n v="22"/>
    <n v="328.56650000000002"/>
  </r>
  <r>
    <s v="Import"/>
    <s v="South-East Asia"/>
    <s v="Malaysia"/>
    <s v="Sibu"/>
    <x v="10"/>
    <x v="1"/>
    <s v="Direct"/>
    <n v="2"/>
    <n v="2"/>
    <n v="34.524799999999999"/>
  </r>
  <r>
    <s v="Import"/>
    <s v="South-East Asia"/>
    <s v="Malaysia"/>
    <s v="Sibu"/>
    <x v="8"/>
    <x v="1"/>
    <s v="Direct"/>
    <n v="1"/>
    <n v="1"/>
    <n v="25"/>
  </r>
  <r>
    <s v="Import"/>
    <s v="South-East Asia"/>
    <s v="Malaysia"/>
    <s v="Tanjung Pelapas"/>
    <x v="61"/>
    <x v="1"/>
    <s v="Direct"/>
    <n v="6"/>
    <n v="11"/>
    <n v="36.92"/>
  </r>
  <r>
    <s v="Import"/>
    <s v="South-East Asia"/>
    <s v="Malaysia"/>
    <s v="Tanjung Pelapas"/>
    <x v="21"/>
    <x v="1"/>
    <s v="Direct"/>
    <n v="3"/>
    <n v="5"/>
    <n v="27.748999999999999"/>
  </r>
  <r>
    <s v="Import"/>
    <s v="South-East Asia"/>
    <s v="Malaysia"/>
    <s v="Tanjung Pelapas"/>
    <x v="36"/>
    <x v="1"/>
    <s v="Direct"/>
    <n v="2"/>
    <n v="3"/>
    <n v="16.2531"/>
  </r>
  <r>
    <s v="Import"/>
    <s v="South-East Asia"/>
    <s v="Malaysia"/>
    <s v="Tanjung Pelapas"/>
    <x v="34"/>
    <x v="1"/>
    <s v="Direct"/>
    <n v="2"/>
    <n v="4"/>
    <n v="40.929200000000002"/>
  </r>
  <r>
    <s v="Import"/>
    <s v="South-East Asia"/>
    <s v="Malaysia"/>
    <s v="Westport/Port Klang"/>
    <x v="68"/>
    <x v="1"/>
    <s v="Direct"/>
    <n v="26"/>
    <n v="30"/>
    <n v="401.25799999999998"/>
  </r>
  <r>
    <s v="Import"/>
    <s v="South-East Asia"/>
    <s v="Philippines"/>
    <s v="General Santos"/>
    <x v="30"/>
    <x v="1"/>
    <s v="Direct"/>
    <n v="3"/>
    <n v="4"/>
    <n v="59.143000000000001"/>
  </r>
  <r>
    <s v="Import"/>
    <s v="South-East Asia"/>
    <s v="Philippines"/>
    <s v="Manila"/>
    <x v="14"/>
    <x v="1"/>
    <s v="Direct"/>
    <n v="2"/>
    <n v="2"/>
    <n v="42.21"/>
  </r>
  <r>
    <s v="Import"/>
    <s v="South-East Asia"/>
    <s v="Philippines"/>
    <s v="Manila"/>
    <x v="30"/>
    <x v="1"/>
    <s v="Direct"/>
    <n v="2"/>
    <n v="3"/>
    <n v="36.301900000000003"/>
  </r>
  <r>
    <s v="Import"/>
    <s v="South-East Asia"/>
    <s v="Philippines"/>
    <s v="Manila"/>
    <x v="79"/>
    <x v="1"/>
    <s v="Direct"/>
    <n v="1"/>
    <n v="2"/>
    <n v="17.7639"/>
  </r>
  <r>
    <s v="Import"/>
    <s v="South-East Asia"/>
    <s v="Philippines"/>
    <s v="Manila"/>
    <x v="54"/>
    <x v="1"/>
    <s v="Direct"/>
    <n v="3"/>
    <n v="3"/>
    <n v="46.725000000000001"/>
  </r>
  <r>
    <s v="Import"/>
    <s v="South-East Asia"/>
    <s v="Philippines"/>
    <s v="Manila"/>
    <x v="18"/>
    <x v="1"/>
    <s v="Direct"/>
    <n v="6"/>
    <n v="12"/>
    <n v="43.754300000000001"/>
  </r>
  <r>
    <s v="Import"/>
    <s v="South-East Asia"/>
    <s v="Philippines"/>
    <s v="Manila"/>
    <x v="84"/>
    <x v="1"/>
    <s v="Direct"/>
    <n v="1"/>
    <n v="1"/>
    <n v="24.085999999999999"/>
  </r>
  <r>
    <s v="Import"/>
    <s v="Western Europe"/>
    <s v="Belgium"/>
    <s v="Antwerp"/>
    <x v="44"/>
    <x v="1"/>
    <s v="Direct"/>
    <n v="4"/>
    <n v="4"/>
    <n v="82.14"/>
  </r>
  <r>
    <s v="Import"/>
    <s v="Western Europe"/>
    <s v="Belgium"/>
    <s v="Antwerp"/>
    <x v="7"/>
    <x v="1"/>
    <s v="Direct"/>
    <n v="7"/>
    <n v="11"/>
    <n v="77.255799999999994"/>
  </r>
  <r>
    <s v="Import"/>
    <s v="Western Europe"/>
    <s v="Belgium"/>
    <s v="Belgium - other"/>
    <x v="2"/>
    <x v="1"/>
    <s v="Direct"/>
    <n v="1"/>
    <n v="2"/>
    <n v="28.024000000000001"/>
  </r>
  <r>
    <s v="Import"/>
    <s v="Western Europe"/>
    <s v="Belgium"/>
    <s v="Zeebrugge"/>
    <x v="21"/>
    <x v="1"/>
    <s v="Direct"/>
    <n v="1"/>
    <n v="1"/>
    <n v="16.858799999999999"/>
  </r>
  <r>
    <s v="Import"/>
    <s v="Western Europe"/>
    <s v="Belgium"/>
    <s v="Zeebrugge"/>
    <x v="67"/>
    <x v="0"/>
    <s v="Direct"/>
    <n v="20"/>
    <n v="0"/>
    <n v="87.421999999999997"/>
  </r>
  <r>
    <s v="Import"/>
    <s v="Western Europe"/>
    <s v="Belgium"/>
    <s v="Zeebrugge"/>
    <x v="0"/>
    <x v="0"/>
    <s v="Direct"/>
    <n v="38"/>
    <n v="0"/>
    <n v="580.37099999999998"/>
  </r>
  <r>
    <s v="Import"/>
    <s v="Western Europe"/>
    <s v="France"/>
    <s v="Dunkirk"/>
    <x v="56"/>
    <x v="1"/>
    <s v="Direct"/>
    <n v="3"/>
    <n v="3"/>
    <n v="54.568800000000003"/>
  </r>
  <r>
    <s v="Import"/>
    <s v="Western Europe"/>
    <s v="France"/>
    <s v="Fos-Sur-Mer"/>
    <x v="14"/>
    <x v="1"/>
    <s v="Direct"/>
    <n v="1"/>
    <n v="1"/>
    <n v="19.925599999999999"/>
  </r>
  <r>
    <s v="Import"/>
    <s v="Western Europe"/>
    <s v="France"/>
    <s v="Fos-Sur-Mer"/>
    <x v="9"/>
    <x v="1"/>
    <s v="Direct"/>
    <n v="1"/>
    <n v="1"/>
    <n v="3.5"/>
  </r>
  <r>
    <s v="Import"/>
    <s v="Western Europe"/>
    <s v="France"/>
    <s v="Fos-Sur-Mer"/>
    <x v="26"/>
    <x v="1"/>
    <s v="Direct"/>
    <n v="1"/>
    <n v="2"/>
    <n v="13.1258"/>
  </r>
  <r>
    <s v="Import"/>
    <s v="Western Europe"/>
    <s v="France"/>
    <s v="Fos-Sur-Mer"/>
    <x v="53"/>
    <x v="1"/>
    <s v="Direct"/>
    <n v="1"/>
    <n v="1"/>
    <n v="15.006399999999999"/>
  </r>
  <r>
    <s v="Import"/>
    <s v="Western Europe"/>
    <s v="France"/>
    <s v="France - other"/>
    <x v="75"/>
    <x v="1"/>
    <s v="Direct"/>
    <n v="83"/>
    <n v="161"/>
    <n v="1993.5425"/>
  </r>
  <r>
    <s v="Import"/>
    <s v="Western Europe"/>
    <s v="France"/>
    <s v="France - other"/>
    <x v="9"/>
    <x v="1"/>
    <s v="Direct"/>
    <n v="1"/>
    <n v="1"/>
    <n v="2.625"/>
  </r>
  <r>
    <s v="Import"/>
    <s v="Western Europe"/>
    <s v="France"/>
    <s v="France - other"/>
    <x v="53"/>
    <x v="1"/>
    <s v="Direct"/>
    <n v="1"/>
    <n v="1"/>
    <n v="18.143999999999998"/>
  </r>
  <r>
    <s v="Import"/>
    <s v="Western Europe"/>
    <s v="France"/>
    <s v="Le Havre"/>
    <x v="68"/>
    <x v="1"/>
    <s v="Direct"/>
    <n v="1"/>
    <n v="2"/>
    <n v="23.32"/>
  </r>
  <r>
    <s v="Import"/>
    <s v="Western Europe"/>
    <s v="France"/>
    <s v="Le Havre"/>
    <x v="36"/>
    <x v="1"/>
    <s v="Direct"/>
    <n v="1"/>
    <n v="2"/>
    <n v="7.7679999999999998"/>
  </r>
  <r>
    <s v="Import"/>
    <s v="Western Europe"/>
    <s v="France"/>
    <s v="Le Havre"/>
    <x v="22"/>
    <x v="1"/>
    <s v="Direct"/>
    <n v="13"/>
    <n v="25"/>
    <n v="107.9238"/>
  </r>
  <r>
    <s v="Import"/>
    <s v="Western Europe"/>
    <s v="France"/>
    <s v="Le Havre"/>
    <x v="7"/>
    <x v="1"/>
    <s v="Direct"/>
    <n v="1"/>
    <n v="2"/>
    <n v="21.62"/>
  </r>
  <r>
    <s v="Import"/>
    <s v="Western Europe"/>
    <s v="Germany, Federal Republic of"/>
    <s v="Bremerhaven"/>
    <x v="2"/>
    <x v="1"/>
    <s v="Direct"/>
    <n v="3"/>
    <n v="5"/>
    <n v="39.410600000000002"/>
  </r>
  <r>
    <s v="Import"/>
    <s v="Western Europe"/>
    <s v="Germany, Federal Republic of"/>
    <s v="Bremerhaven"/>
    <x v="24"/>
    <x v="1"/>
    <s v="Direct"/>
    <n v="2"/>
    <n v="2"/>
    <n v="15.9786"/>
  </r>
  <r>
    <s v="Import"/>
    <s v="Western Europe"/>
    <s v="Germany, Federal Republic of"/>
    <s v="Bremerhaven"/>
    <x v="16"/>
    <x v="0"/>
    <s v="Direct"/>
    <n v="248"/>
    <n v="0"/>
    <n v="423.017"/>
  </r>
  <r>
    <s v="Import"/>
    <s v="Western Europe"/>
    <s v="Germany, Federal Republic of"/>
    <s v="Bremerhaven"/>
    <x v="54"/>
    <x v="1"/>
    <s v="Direct"/>
    <n v="1"/>
    <n v="1"/>
    <n v="20.284400000000002"/>
  </r>
  <r>
    <s v="Import"/>
    <s v="Western Europe"/>
    <s v="Germany, Federal Republic of"/>
    <s v="Bremerhaven"/>
    <x v="17"/>
    <x v="0"/>
    <s v="Direct"/>
    <n v="51"/>
    <n v="0"/>
    <n v="250.17"/>
  </r>
  <r>
    <s v="Import"/>
    <s v="Western Europe"/>
    <s v="Germany, Federal Republic of"/>
    <s v="Bremerhaven"/>
    <x v="75"/>
    <x v="1"/>
    <s v="Direct"/>
    <n v="2"/>
    <n v="3"/>
    <n v="36.832000000000001"/>
  </r>
  <r>
    <s v="Import"/>
    <s v="Western Europe"/>
    <s v="Germany, Federal Republic of"/>
    <s v="Bremerhaven"/>
    <x v="9"/>
    <x v="1"/>
    <s v="Direct"/>
    <n v="1"/>
    <n v="2"/>
    <n v="4.2"/>
  </r>
  <r>
    <s v="Import"/>
    <s v="Western Europe"/>
    <s v="Germany, Federal Republic of"/>
    <s v="Bremerhaven"/>
    <x v="18"/>
    <x v="1"/>
    <s v="Direct"/>
    <n v="7"/>
    <n v="14"/>
    <n v="154.43289999999999"/>
  </r>
  <r>
    <s v="Import"/>
    <s v="Western Europe"/>
    <s v="Germany, Federal Republic of"/>
    <s v="Bremerhaven"/>
    <x v="26"/>
    <x v="1"/>
    <s v="Direct"/>
    <n v="3"/>
    <n v="5"/>
    <n v="35.756900000000002"/>
  </r>
  <r>
    <s v="Import"/>
    <s v="Western Europe"/>
    <s v="Germany, Federal Republic of"/>
    <s v="Haiger"/>
    <x v="24"/>
    <x v="1"/>
    <s v="Direct"/>
    <n v="2"/>
    <n v="4"/>
    <n v="13.698"/>
  </r>
  <r>
    <s v="Import"/>
    <s v="Western Europe"/>
    <s v="Germany, Federal Republic of"/>
    <s v="Hamburg"/>
    <x v="61"/>
    <x v="1"/>
    <s v="Direct"/>
    <n v="2"/>
    <n v="4"/>
    <n v="9.6961999999999993"/>
  </r>
  <r>
    <s v="Import"/>
    <s v="Western Europe"/>
    <s v="Germany, Federal Republic of"/>
    <s v="Hamburg"/>
    <x v="83"/>
    <x v="1"/>
    <s v="Direct"/>
    <n v="2"/>
    <n v="4"/>
    <n v="33.841099999999997"/>
  </r>
  <r>
    <s v="Import"/>
    <s v="Western Europe"/>
    <s v="Germany, Federal Republic of"/>
    <s v="Hamburg"/>
    <x v="43"/>
    <x v="1"/>
    <s v="Direct"/>
    <n v="1"/>
    <n v="2"/>
    <n v="23"/>
  </r>
  <r>
    <s v="Import"/>
    <s v="Western Europe"/>
    <s v="Germany, Federal Republic of"/>
    <s v="Hamburg"/>
    <x v="10"/>
    <x v="1"/>
    <s v="Direct"/>
    <n v="11"/>
    <n v="20"/>
    <n v="105.3728"/>
  </r>
  <r>
    <s v="Import"/>
    <s v="Western Europe"/>
    <s v="Germany, Federal Republic of"/>
    <s v="Hamburg"/>
    <x v="27"/>
    <x v="1"/>
    <s v="Direct"/>
    <n v="1"/>
    <n v="1"/>
    <n v="18.016999999999999"/>
  </r>
  <r>
    <s v="Import"/>
    <s v="Western Europe"/>
    <s v="Germany, Federal Republic of"/>
    <s v="Hamburg"/>
    <x v="52"/>
    <x v="1"/>
    <s v="Direct"/>
    <n v="3"/>
    <n v="4"/>
    <n v="21.3004"/>
  </r>
  <r>
    <s v="Import"/>
    <s v="Western Europe"/>
    <s v="Germany, Federal Republic of"/>
    <s v="Hamburg"/>
    <x v="91"/>
    <x v="1"/>
    <s v="Direct"/>
    <n v="1"/>
    <n v="1"/>
    <n v="22.092400000000001"/>
  </r>
  <r>
    <s v="Import"/>
    <s v="Western Europe"/>
    <s v="Germany, Federal Republic of"/>
    <s v="Rottenburg"/>
    <x v="76"/>
    <x v="1"/>
    <s v="Direct"/>
    <n v="1"/>
    <n v="2"/>
    <n v="2.714"/>
  </r>
  <r>
    <s v="Import"/>
    <s v="Western Europe"/>
    <s v="Germany, Federal Republic of"/>
    <s v="Rutesheim"/>
    <x v="8"/>
    <x v="1"/>
    <s v="Direct"/>
    <n v="6"/>
    <n v="6"/>
    <n v="146.73599999999999"/>
  </r>
  <r>
    <s v="Import"/>
    <s v="Western Europe"/>
    <s v="Netherlands"/>
    <s v="Rotterdam"/>
    <x v="51"/>
    <x v="1"/>
    <s v="Direct"/>
    <n v="7"/>
    <n v="11"/>
    <n v="94.215599999999995"/>
  </r>
  <r>
    <s v="Import"/>
    <s v="Western Europe"/>
    <s v="Netherlands"/>
    <s v="Rotterdam"/>
    <x v="83"/>
    <x v="1"/>
    <s v="Direct"/>
    <n v="1"/>
    <n v="1"/>
    <n v="5.2610000000000001"/>
  </r>
  <r>
    <s v="Import"/>
    <s v="Western Europe"/>
    <s v="Netherlands"/>
    <s v="Rotterdam"/>
    <x v="34"/>
    <x v="1"/>
    <s v="Direct"/>
    <n v="2"/>
    <n v="4"/>
    <n v="48.372"/>
  </r>
  <r>
    <s v="Import"/>
    <s v="Western Europe"/>
    <s v="Netherlands"/>
    <s v="Rotterdam"/>
    <x v="17"/>
    <x v="1"/>
    <s v="Direct"/>
    <n v="4"/>
    <n v="6"/>
    <n v="16.434999999999999"/>
  </r>
  <r>
    <s v="Import"/>
    <s v="Western Europe"/>
    <s v="Netherlands"/>
    <s v="Rotterdam"/>
    <x v="28"/>
    <x v="1"/>
    <s v="Direct"/>
    <n v="2"/>
    <n v="2"/>
    <n v="39.58"/>
  </r>
  <r>
    <s v="Import"/>
    <s v="Western Europe"/>
    <s v="Netherlands"/>
    <s v="Rotterdam"/>
    <x v="8"/>
    <x v="1"/>
    <s v="Direct"/>
    <n v="5"/>
    <n v="5"/>
    <n v="122.55"/>
  </r>
  <r>
    <s v="Import"/>
    <s v="Western Europe"/>
    <s v="Netherlands"/>
    <s v="Rotterdam"/>
    <x v="78"/>
    <x v="1"/>
    <s v="Direct"/>
    <n v="1"/>
    <n v="1"/>
    <n v="16.5824"/>
  </r>
  <r>
    <s v="Import"/>
    <s v="Western Europe"/>
    <s v="Portugal"/>
    <s v="Leixoes"/>
    <x v="56"/>
    <x v="1"/>
    <s v="Direct"/>
    <n v="1"/>
    <n v="2"/>
    <n v="22.814800000000002"/>
  </r>
  <r>
    <s v="Import"/>
    <s v="Western Europe"/>
    <s v="Portugal"/>
    <s v="Leixoes"/>
    <x v="24"/>
    <x v="1"/>
    <s v="Direct"/>
    <n v="1"/>
    <n v="2"/>
    <n v="1.873"/>
  </r>
  <r>
    <s v="Import"/>
    <s v="Western Europe"/>
    <s v="Spain"/>
    <s v="Algeciras"/>
    <x v="29"/>
    <x v="1"/>
    <s v="Direct"/>
    <n v="5"/>
    <n v="5"/>
    <n v="90.911900000000003"/>
  </r>
  <r>
    <s v="Import"/>
    <s v="Western Europe"/>
    <s v="Spain"/>
    <s v="Algeciras"/>
    <x v="30"/>
    <x v="1"/>
    <s v="Direct"/>
    <n v="2"/>
    <n v="2"/>
    <n v="35.198099999999997"/>
  </r>
  <r>
    <s v="Import"/>
    <s v="Western Europe"/>
    <s v="Spain"/>
    <s v="Barcelona"/>
    <x v="17"/>
    <x v="1"/>
    <s v="Direct"/>
    <n v="1"/>
    <n v="1"/>
    <n v="23.183"/>
  </r>
  <r>
    <s v="Import"/>
    <s v="Western Europe"/>
    <s v="Spain"/>
    <s v="Bilbao"/>
    <x v="18"/>
    <x v="1"/>
    <s v="Direct"/>
    <n v="2"/>
    <n v="4"/>
    <n v="42.66"/>
  </r>
  <r>
    <s v="Import"/>
    <s v="Western Europe"/>
    <s v="Spain"/>
    <s v="Spain - other"/>
    <x v="78"/>
    <x v="1"/>
    <s v="Direct"/>
    <n v="1"/>
    <n v="2"/>
    <n v="24.024000000000001"/>
  </r>
  <r>
    <s v="Import"/>
    <s v="Western Europe"/>
    <s v="Spain"/>
    <s v="Valencia"/>
    <x v="57"/>
    <x v="1"/>
    <s v="Direct"/>
    <n v="1"/>
    <n v="1"/>
    <n v="18.36"/>
  </r>
  <r>
    <s v="Import"/>
    <s v="Western Europe"/>
    <s v="Spain"/>
    <s v="Valencia"/>
    <x v="29"/>
    <x v="1"/>
    <s v="Direct"/>
    <n v="2"/>
    <n v="2"/>
    <n v="43.996000000000002"/>
  </r>
  <r>
    <s v="Import"/>
    <s v="Western Europe"/>
    <s v="Spain"/>
    <s v="Valencia"/>
    <x v="30"/>
    <x v="1"/>
    <s v="Direct"/>
    <n v="1"/>
    <n v="1"/>
    <n v="17.68"/>
  </r>
  <r>
    <s v="Import"/>
    <s v="Western Europe"/>
    <s v="Spain"/>
    <s v="Valencia"/>
    <x v="3"/>
    <x v="1"/>
    <s v="Direct"/>
    <n v="2"/>
    <n v="4"/>
    <n v="8.9920000000000009"/>
  </r>
  <r>
    <s v="Import"/>
    <s v="Western Europe"/>
    <s v="Spain"/>
    <s v="Valencia"/>
    <x v="53"/>
    <x v="1"/>
    <s v="Direct"/>
    <n v="3"/>
    <n v="3"/>
    <n v="41.545999999999999"/>
  </r>
  <r>
    <s v="Import"/>
    <s v="South-East Asia"/>
    <s v="Philippines"/>
    <s v="Subic Bay"/>
    <x v="28"/>
    <x v="1"/>
    <s v="Direct"/>
    <n v="2"/>
    <n v="2"/>
    <n v="47.64"/>
  </r>
  <r>
    <s v="Import"/>
    <s v="South-East Asia"/>
    <s v="Singapore"/>
    <s v="Singapore"/>
    <x v="56"/>
    <x v="1"/>
    <s v="Direct"/>
    <n v="6"/>
    <n v="11"/>
    <n v="136.39660000000001"/>
  </r>
  <r>
    <s v="Import"/>
    <s v="South-East Asia"/>
    <s v="Singapore"/>
    <s v="Singapore"/>
    <x v="37"/>
    <x v="1"/>
    <s v="Direct"/>
    <n v="555"/>
    <n v="936"/>
    <n v="2056.1999999999998"/>
  </r>
  <r>
    <s v="Import"/>
    <s v="South-East Asia"/>
    <s v="Singapore"/>
    <s v="Singapore"/>
    <x v="21"/>
    <x v="1"/>
    <s v="Direct"/>
    <n v="2"/>
    <n v="3"/>
    <n v="6.2137000000000002"/>
  </r>
  <r>
    <s v="Import"/>
    <s v="South-East Asia"/>
    <s v="Singapore"/>
    <s v="Singapore"/>
    <x v="38"/>
    <x v="1"/>
    <s v="Direct"/>
    <n v="2"/>
    <n v="2"/>
    <n v="38.633000000000003"/>
  </r>
  <r>
    <s v="Import"/>
    <s v="South-East Asia"/>
    <s v="Singapore"/>
    <s v="Singapore"/>
    <x v="36"/>
    <x v="1"/>
    <s v="Direct"/>
    <n v="4"/>
    <n v="5"/>
    <n v="17.509399999999999"/>
  </r>
  <r>
    <s v="Import"/>
    <s v="South-East Asia"/>
    <s v="Singapore"/>
    <s v="Singapore"/>
    <x v="67"/>
    <x v="1"/>
    <s v="Direct"/>
    <n v="15"/>
    <n v="25"/>
    <n v="370.49299999999999"/>
  </r>
  <r>
    <s v="Import"/>
    <s v="South-East Asia"/>
    <s v="Singapore"/>
    <s v="Singapore"/>
    <x v="3"/>
    <x v="0"/>
    <s v="Direct"/>
    <n v="5"/>
    <n v="0"/>
    <n v="15.239000000000001"/>
  </r>
  <r>
    <s v="Import"/>
    <s v="South-East Asia"/>
    <s v="Singapore"/>
    <s v="Singapore"/>
    <x v="22"/>
    <x v="1"/>
    <s v="Direct"/>
    <n v="2"/>
    <n v="2"/>
    <n v="19.856999999999999"/>
  </r>
  <r>
    <s v="Import"/>
    <s v="South-East Asia"/>
    <s v="Singapore"/>
    <s v="Singapore"/>
    <x v="28"/>
    <x v="2"/>
    <s v="Direct"/>
    <n v="4"/>
    <n v="0"/>
    <n v="37435.25"/>
  </r>
  <r>
    <s v="Import"/>
    <s v="South-East Asia"/>
    <s v="Singapore"/>
    <s v="Singapore"/>
    <x v="76"/>
    <x v="1"/>
    <s v="Direct"/>
    <n v="1"/>
    <n v="2"/>
    <n v="18.260200000000001"/>
  </r>
  <r>
    <s v="Import"/>
    <s v="South-East Asia"/>
    <s v="Singapore"/>
    <s v="Singapore"/>
    <x v="72"/>
    <x v="1"/>
    <s v="Direct"/>
    <n v="5"/>
    <n v="7"/>
    <n v="63.738399999999999"/>
  </r>
  <r>
    <s v="Import"/>
    <s v="South-East Asia"/>
    <s v="Thailand"/>
    <s v="Bangkok"/>
    <x v="57"/>
    <x v="1"/>
    <s v="Direct"/>
    <n v="2"/>
    <n v="2"/>
    <n v="48.850999999999999"/>
  </r>
  <r>
    <s v="Import"/>
    <s v="South-East Asia"/>
    <s v="Thailand"/>
    <s v="Bangkok"/>
    <x v="68"/>
    <x v="1"/>
    <s v="Direct"/>
    <n v="1"/>
    <n v="1"/>
    <n v="8.4529999999999994"/>
  </r>
  <r>
    <s v="Import"/>
    <s v="South-East Asia"/>
    <s v="Thailand"/>
    <s v="Bangkok"/>
    <x v="29"/>
    <x v="1"/>
    <s v="Direct"/>
    <n v="2"/>
    <n v="2"/>
    <n v="37.766399999999997"/>
  </r>
  <r>
    <s v="Import"/>
    <s v="South-East Asia"/>
    <s v="Thailand"/>
    <s v="Bangkok"/>
    <x v="24"/>
    <x v="1"/>
    <s v="Direct"/>
    <n v="5"/>
    <n v="10"/>
    <n v="72.429400000000001"/>
  </r>
  <r>
    <s v="Import"/>
    <s v="South-East Asia"/>
    <s v="Thailand"/>
    <s v="Bangkok"/>
    <x v="86"/>
    <x v="1"/>
    <s v="Direct"/>
    <n v="13"/>
    <n v="13"/>
    <n v="316.5"/>
  </r>
  <r>
    <s v="Import"/>
    <s v="South-East Asia"/>
    <s v="Thailand"/>
    <s v="Bangkok"/>
    <x v="3"/>
    <x v="1"/>
    <s v="Direct"/>
    <n v="4"/>
    <n v="6"/>
    <n v="34.067999999999998"/>
  </r>
  <r>
    <s v="Import"/>
    <s v="South-East Asia"/>
    <s v="Thailand"/>
    <s v="Bangkok"/>
    <x v="76"/>
    <x v="1"/>
    <s v="Direct"/>
    <n v="1"/>
    <n v="1"/>
    <n v="2.6951000000000001"/>
  </r>
  <r>
    <s v="Import"/>
    <s v="South-East Asia"/>
    <s v="Thailand"/>
    <s v="Bangkok Modern Terminals"/>
    <x v="18"/>
    <x v="1"/>
    <s v="Direct"/>
    <n v="4"/>
    <n v="8"/>
    <n v="75.285300000000007"/>
  </r>
  <r>
    <s v="Import"/>
    <s v="South-East Asia"/>
    <s v="Thailand"/>
    <s v="Bangkok Modern Terminals"/>
    <x v="93"/>
    <x v="1"/>
    <s v="Direct"/>
    <n v="1"/>
    <n v="1"/>
    <n v="24.108000000000001"/>
  </r>
  <r>
    <s v="Import"/>
    <s v="South-East Asia"/>
    <s v="Thailand"/>
    <s v="Laem Chabang"/>
    <x v="4"/>
    <x v="1"/>
    <s v="Direct"/>
    <n v="82"/>
    <n v="83"/>
    <n v="1816.1175000000001"/>
  </r>
  <r>
    <s v="Import"/>
    <s v="South-East Asia"/>
    <s v="Thailand"/>
    <s v="Laem Chabang"/>
    <x v="12"/>
    <x v="1"/>
    <s v="Direct"/>
    <n v="35"/>
    <n v="35"/>
    <n v="708.5"/>
  </r>
  <r>
    <s v="Import"/>
    <s v="South-East Asia"/>
    <s v="Thailand"/>
    <s v="Laem Chabang"/>
    <x v="10"/>
    <x v="1"/>
    <s v="Direct"/>
    <n v="28"/>
    <n v="34"/>
    <n v="613.53700000000003"/>
  </r>
  <r>
    <s v="Import"/>
    <s v="South-East Asia"/>
    <s v="Thailand"/>
    <s v="Laem Chabang"/>
    <x v="52"/>
    <x v="1"/>
    <s v="Direct"/>
    <n v="13"/>
    <n v="20"/>
    <n v="137.9442"/>
  </r>
  <r>
    <s v="Import"/>
    <s v="South-East Asia"/>
    <s v="Thailand"/>
    <s v="Laem Chabang"/>
    <x v="28"/>
    <x v="1"/>
    <s v="Direct"/>
    <n v="4"/>
    <n v="4"/>
    <n v="63.825899999999997"/>
  </r>
  <r>
    <s v="Import"/>
    <s v="South-East Asia"/>
    <s v="Thailand"/>
    <s v="Thai Prosperity Terminal"/>
    <x v="18"/>
    <x v="1"/>
    <s v="Direct"/>
    <n v="1"/>
    <n v="1"/>
    <n v="16.883600000000001"/>
  </r>
  <r>
    <s v="Import"/>
    <s v="South-East Asia"/>
    <s v="Vietnam"/>
    <s v="Cai Mep"/>
    <x v="62"/>
    <x v="1"/>
    <s v="Direct"/>
    <n v="2"/>
    <n v="4"/>
    <n v="34.718000000000004"/>
  </r>
  <r>
    <s v="Import"/>
    <s v="South-East Asia"/>
    <s v="Vietnam"/>
    <s v="Cat Lai"/>
    <x v="21"/>
    <x v="1"/>
    <s v="Direct"/>
    <n v="1"/>
    <n v="1"/>
    <n v="20"/>
  </r>
  <r>
    <s v="Import"/>
    <s v="South-East Asia"/>
    <s v="Vietnam"/>
    <s v="Cat Lai"/>
    <x v="42"/>
    <x v="1"/>
    <s v="Direct"/>
    <n v="6"/>
    <n v="7"/>
    <n v="71.459500000000006"/>
  </r>
  <r>
    <s v="Import"/>
    <s v="South-East Asia"/>
    <s v="Vietnam"/>
    <s v="Cat Lai"/>
    <x v="67"/>
    <x v="1"/>
    <s v="Direct"/>
    <n v="1"/>
    <n v="2"/>
    <n v="21.58"/>
  </r>
  <r>
    <s v="Import"/>
    <s v="South-East Asia"/>
    <s v="Vietnam"/>
    <s v="Cat Lai"/>
    <x v="72"/>
    <x v="1"/>
    <s v="Direct"/>
    <n v="1"/>
    <n v="1"/>
    <n v="4.1958000000000002"/>
  </r>
  <r>
    <s v="Import"/>
    <s v="South-East Asia"/>
    <s v="Vietnam"/>
    <s v="Haiphong"/>
    <x v="89"/>
    <x v="1"/>
    <s v="Direct"/>
    <n v="3"/>
    <n v="3"/>
    <n v="60.24"/>
  </r>
  <r>
    <s v="Import"/>
    <s v="South-East Asia"/>
    <s v="Vietnam"/>
    <s v="Haiphong"/>
    <x v="12"/>
    <x v="1"/>
    <s v="Direct"/>
    <n v="169"/>
    <n v="169"/>
    <n v="4568.1099999999997"/>
  </r>
  <r>
    <s v="Import"/>
    <s v="South-East Asia"/>
    <s v="Vietnam"/>
    <s v="Haiphong"/>
    <x v="43"/>
    <x v="1"/>
    <s v="Direct"/>
    <n v="1"/>
    <n v="1"/>
    <n v="12.259"/>
  </r>
  <r>
    <s v="Import"/>
    <s v="South-East Asia"/>
    <s v="Vietnam"/>
    <s v="Haiphong"/>
    <x v="19"/>
    <x v="1"/>
    <s v="Direct"/>
    <n v="1"/>
    <n v="2"/>
    <n v="10.07"/>
  </r>
  <r>
    <s v="Import"/>
    <s v="South-East Asia"/>
    <s v="Vietnam"/>
    <s v="Haiphong"/>
    <x v="17"/>
    <x v="1"/>
    <s v="Direct"/>
    <n v="3"/>
    <n v="3"/>
    <n v="64.350999999999999"/>
  </r>
  <r>
    <s v="Import"/>
    <s v="South-East Asia"/>
    <s v="Vietnam"/>
    <s v="Phuoc Long"/>
    <x v="42"/>
    <x v="1"/>
    <s v="Direct"/>
    <n v="2"/>
    <n v="2"/>
    <n v="31.560199999999998"/>
  </r>
  <r>
    <s v="Import"/>
    <s v="South-East Asia"/>
    <s v="Vietnam"/>
    <s v="Qui Nhon"/>
    <x v="68"/>
    <x v="1"/>
    <s v="Direct"/>
    <n v="4"/>
    <n v="7"/>
    <n v="23.692699999999999"/>
  </r>
  <r>
    <s v="Import"/>
    <s v="South-East Asia"/>
    <s v="Vietnam"/>
    <s v="Qui Nhon"/>
    <x v="24"/>
    <x v="1"/>
    <s v="Direct"/>
    <n v="33"/>
    <n v="54"/>
    <n v="185.1764"/>
  </r>
  <r>
    <s v="Import"/>
    <s v="South-East Asia"/>
    <s v="Vietnam"/>
    <s v="Saigon"/>
    <x v="68"/>
    <x v="1"/>
    <s v="Direct"/>
    <n v="2"/>
    <n v="3"/>
    <n v="10.295199999999999"/>
  </r>
  <r>
    <s v="Import"/>
    <s v="South-East Asia"/>
    <s v="Vietnam"/>
    <s v="Saigon"/>
    <x v="42"/>
    <x v="1"/>
    <s v="Direct"/>
    <n v="5"/>
    <n v="7"/>
    <n v="58.533799999999999"/>
  </r>
  <r>
    <s v="Import"/>
    <s v="South-East Asia"/>
    <s v="Vietnam"/>
    <s v="Saigon"/>
    <x v="36"/>
    <x v="1"/>
    <s v="Direct"/>
    <n v="51"/>
    <n v="101"/>
    <n v="257.10759999999999"/>
  </r>
  <r>
    <s v="Import"/>
    <s v="South-East Asia"/>
    <s v="Vietnam"/>
    <s v="Saigon"/>
    <x v="67"/>
    <x v="1"/>
    <s v="Direct"/>
    <n v="25"/>
    <n v="45"/>
    <n v="577.428"/>
  </r>
  <r>
    <s v="Import"/>
    <s v="South-East Asia"/>
    <s v="Vietnam"/>
    <s v="Saigon"/>
    <x v="76"/>
    <x v="1"/>
    <s v="Direct"/>
    <n v="3"/>
    <n v="5"/>
    <n v="18.200199999999999"/>
  </r>
  <r>
    <s v="Import"/>
    <s v="South-East Asia"/>
    <s v="Vietnam"/>
    <s v="Saigon"/>
    <x v="77"/>
    <x v="1"/>
    <s v="Direct"/>
    <n v="10"/>
    <n v="10"/>
    <n v="240.45"/>
  </r>
  <r>
    <s v="Import"/>
    <s v="South-East Asia"/>
    <s v="Vietnam"/>
    <s v="Saigon"/>
    <x v="72"/>
    <x v="1"/>
    <s v="Direct"/>
    <n v="10"/>
    <n v="17"/>
    <n v="91.393600000000006"/>
  </r>
  <r>
    <s v="Import"/>
    <s v="South-East Asia"/>
    <s v="Vietnam"/>
    <s v="Vietnam - other"/>
    <x v="24"/>
    <x v="1"/>
    <s v="Direct"/>
    <n v="2"/>
    <n v="3"/>
    <n v="8.6940000000000008"/>
  </r>
  <r>
    <s v="Import"/>
    <s v="Southern Asia"/>
    <s v="India"/>
    <s v="Bombay (Mumbai)"/>
    <x v="0"/>
    <x v="0"/>
    <s v="Direct"/>
    <n v="2"/>
    <n v="0"/>
    <n v="35.6"/>
  </r>
  <r>
    <s v="Import"/>
    <s v="Southern Asia"/>
    <s v="India"/>
    <s v="Calcutta"/>
    <x v="67"/>
    <x v="1"/>
    <s v="Direct"/>
    <n v="8"/>
    <n v="16"/>
    <n v="187.77099999999999"/>
  </r>
  <r>
    <s v="Import"/>
    <s v="Southern Asia"/>
    <s v="India"/>
    <s v="Cochin"/>
    <x v="72"/>
    <x v="1"/>
    <s v="Direct"/>
    <n v="3"/>
    <n v="5"/>
    <n v="46.026000000000003"/>
  </r>
  <r>
    <s v="Import"/>
    <s v="Southern Asia"/>
    <s v="India"/>
    <s v="India - Other"/>
    <x v="24"/>
    <x v="1"/>
    <s v="Direct"/>
    <n v="7"/>
    <n v="14"/>
    <n v="61.316400000000002"/>
  </r>
  <r>
    <s v="Import"/>
    <s v="Southern Asia"/>
    <s v="India"/>
    <s v="India - Other"/>
    <x v="3"/>
    <x v="1"/>
    <s v="Direct"/>
    <n v="4"/>
    <n v="6"/>
    <n v="51.384"/>
  </r>
  <r>
    <s v="Import"/>
    <s v="Southern Asia"/>
    <s v="India"/>
    <s v="India - Other"/>
    <x v="72"/>
    <x v="1"/>
    <s v="Direct"/>
    <n v="4"/>
    <n v="7"/>
    <n v="28.0045"/>
  </r>
  <r>
    <s v="Import"/>
    <s v="Southern Asia"/>
    <s v="India"/>
    <s v="Jawaharlal Nehru"/>
    <x v="51"/>
    <x v="1"/>
    <s v="Direct"/>
    <n v="1"/>
    <n v="1"/>
    <n v="9.8554999999999993"/>
  </r>
  <r>
    <s v="Import"/>
    <s v="Southern Asia"/>
    <s v="India"/>
    <s v="Jawaharlal Nehru"/>
    <x v="38"/>
    <x v="1"/>
    <s v="Direct"/>
    <n v="1"/>
    <n v="1"/>
    <n v="2.7770000000000001"/>
  </r>
  <r>
    <s v="Import"/>
    <s v="Southern Asia"/>
    <s v="India"/>
    <s v="Jawaharlal Nehru"/>
    <x v="36"/>
    <x v="1"/>
    <s v="Direct"/>
    <n v="4"/>
    <n v="7"/>
    <n v="15.1751"/>
  </r>
  <r>
    <s v="Import"/>
    <s v="Southern Asia"/>
    <s v="India"/>
    <s v="Jawaharlal Nehru"/>
    <x v="67"/>
    <x v="1"/>
    <s v="Direct"/>
    <n v="5"/>
    <n v="7"/>
    <n v="89.197400000000002"/>
  </r>
  <r>
    <s v="Import"/>
    <s v="Southern Asia"/>
    <s v="India"/>
    <s v="Jawaharlal Nehru"/>
    <x v="72"/>
    <x v="1"/>
    <s v="Direct"/>
    <n v="12"/>
    <n v="15"/>
    <n v="64.667599999999993"/>
  </r>
  <r>
    <s v="Import"/>
    <s v="Southern Asia"/>
    <s v="India"/>
    <s v="Jawaharlal Nehru"/>
    <x v="7"/>
    <x v="1"/>
    <s v="Direct"/>
    <n v="4"/>
    <n v="5"/>
    <n v="63.04"/>
  </r>
  <r>
    <s v="Import"/>
    <s v="Southern Asia"/>
    <s v="India"/>
    <s v="Krishnapatnam"/>
    <x v="10"/>
    <x v="1"/>
    <s v="Direct"/>
    <n v="1"/>
    <n v="1"/>
    <n v="5.1669999999999998"/>
  </r>
  <r>
    <s v="Import"/>
    <s v="Southern Asia"/>
    <s v="India"/>
    <s v="Krishnapatnam"/>
    <x v="26"/>
    <x v="1"/>
    <s v="Direct"/>
    <n v="1"/>
    <n v="1"/>
    <n v="7.8230000000000004"/>
  </r>
  <r>
    <s v="Import"/>
    <s v="Southern Asia"/>
    <s v="India"/>
    <s v="Madras"/>
    <x v="24"/>
    <x v="1"/>
    <s v="Direct"/>
    <n v="3"/>
    <n v="3"/>
    <n v="29.649000000000001"/>
  </r>
  <r>
    <s v="Import"/>
    <s v="Southern Asia"/>
    <s v="India"/>
    <s v="Madras"/>
    <x v="38"/>
    <x v="1"/>
    <s v="Direct"/>
    <n v="2"/>
    <n v="2"/>
    <n v="23.146000000000001"/>
  </r>
  <r>
    <s v="Import"/>
    <s v="Southern Asia"/>
    <s v="India"/>
    <s v="Madras"/>
    <x v="3"/>
    <x v="1"/>
    <s v="Direct"/>
    <n v="8"/>
    <n v="13"/>
    <n v="109.536"/>
  </r>
  <r>
    <s v="Import"/>
    <s v="Southern Asia"/>
    <s v="India"/>
    <s v="Madras"/>
    <x v="76"/>
    <x v="1"/>
    <s v="Direct"/>
    <n v="1"/>
    <n v="1"/>
    <n v="2.2223999999999999"/>
  </r>
  <r>
    <s v="Import"/>
    <s v="Southern Asia"/>
    <s v="India"/>
    <s v="Mandideep"/>
    <x v="93"/>
    <x v="1"/>
    <s v="Direct"/>
    <n v="1"/>
    <n v="1"/>
    <n v="18.186"/>
  </r>
  <r>
    <s v="Import"/>
    <s v="Southern Asia"/>
    <s v="India"/>
    <s v="Mundra"/>
    <x v="37"/>
    <x v="1"/>
    <s v="Direct"/>
    <n v="6"/>
    <n v="6"/>
    <n v="15"/>
  </r>
  <r>
    <s v="Import"/>
    <s v="Southern Asia"/>
    <s v="India"/>
    <s v="Mundra"/>
    <x v="21"/>
    <x v="1"/>
    <s v="Direct"/>
    <n v="2"/>
    <n v="2"/>
    <n v="48.844799999999999"/>
  </r>
  <r>
    <s v="Import"/>
    <s v="Southern Asia"/>
    <s v="India"/>
    <s v="Mundra"/>
    <x v="24"/>
    <x v="1"/>
    <s v="Direct"/>
    <n v="6"/>
    <n v="7"/>
    <n v="23.266500000000001"/>
  </r>
  <r>
    <s v="Import"/>
    <s v="Southern Asia"/>
    <s v="India"/>
    <s v="Mundra"/>
    <x v="67"/>
    <x v="1"/>
    <s v="Direct"/>
    <n v="4"/>
    <n v="7"/>
    <n v="85.146000000000001"/>
  </r>
  <r>
    <s v="Import"/>
    <s v="Southern Asia"/>
    <s v="India"/>
    <s v="Mundra"/>
    <x v="86"/>
    <x v="1"/>
    <s v="Direct"/>
    <n v="1"/>
    <n v="1"/>
    <n v="24.222000000000001"/>
  </r>
  <r>
    <s v="Import"/>
    <s v="Southern Asia"/>
    <s v="India"/>
    <s v="Mundra"/>
    <x v="22"/>
    <x v="1"/>
    <s v="Direct"/>
    <n v="1"/>
    <n v="2"/>
    <n v="16.335799999999999"/>
  </r>
  <r>
    <s v="Import"/>
    <s v="Southern Asia"/>
    <s v="India"/>
    <s v="Mundra"/>
    <x v="44"/>
    <x v="1"/>
    <s v="Direct"/>
    <n v="1"/>
    <n v="1"/>
    <n v="12.582700000000001"/>
  </r>
  <r>
    <s v="Import"/>
    <s v="Southern Asia"/>
    <s v="India"/>
    <s v="Mundra"/>
    <x v="72"/>
    <x v="1"/>
    <s v="Direct"/>
    <n v="4"/>
    <n v="7"/>
    <n v="48.670099999999998"/>
  </r>
  <r>
    <s v="Import"/>
    <s v="Southern Asia"/>
    <s v="India"/>
    <s v="Pipavav (Victor) Port"/>
    <x v="4"/>
    <x v="1"/>
    <s v="Direct"/>
    <n v="1"/>
    <n v="1"/>
    <n v="14.32"/>
  </r>
  <r>
    <s v="Import"/>
    <s v="Southern Asia"/>
    <s v="India"/>
    <s v="Pipavav (Victor) Port"/>
    <x v="17"/>
    <x v="1"/>
    <s v="Direct"/>
    <n v="1"/>
    <n v="1"/>
    <n v="24.190999999999999"/>
  </r>
  <r>
    <s v="Import"/>
    <s v="Southern Asia"/>
    <s v="India"/>
    <s v="Pipavav (Victor) Port"/>
    <x v="93"/>
    <x v="1"/>
    <s v="Direct"/>
    <n v="4"/>
    <n v="4"/>
    <n v="75.573999999999998"/>
  </r>
  <r>
    <s v="Import"/>
    <s v="Southern Asia"/>
    <s v="India"/>
    <s v="Surat"/>
    <x v="4"/>
    <x v="1"/>
    <s v="Direct"/>
    <n v="44"/>
    <n v="44"/>
    <n v="885.33799999999997"/>
  </r>
  <r>
    <s v="Import"/>
    <s v="Southern Asia"/>
    <s v="India"/>
    <s v="Surat"/>
    <x v="26"/>
    <x v="1"/>
    <s v="Direct"/>
    <n v="1"/>
    <n v="1"/>
    <n v="3.2122999999999999"/>
  </r>
  <r>
    <s v="Import"/>
    <s v="Southern Asia"/>
    <s v="India"/>
    <s v="Tuticorin"/>
    <x v="2"/>
    <x v="1"/>
    <s v="Direct"/>
    <n v="2"/>
    <n v="2"/>
    <n v="38.5"/>
  </r>
  <r>
    <s v="Import"/>
    <s v="Southern Asia"/>
    <s v="India"/>
    <s v="Tuticorin"/>
    <x v="4"/>
    <x v="1"/>
    <s v="Direct"/>
    <n v="8"/>
    <n v="14"/>
    <n v="185.071"/>
  </r>
  <r>
    <s v="Import"/>
    <s v="Southern Asia"/>
    <s v="India"/>
    <s v="Tuticorin"/>
    <x v="8"/>
    <x v="1"/>
    <s v="Direct"/>
    <n v="2"/>
    <n v="4"/>
    <n v="46"/>
  </r>
  <r>
    <s v="Import"/>
    <s v="Southern Asia"/>
    <s v="India"/>
    <s v="Visakhapatnam"/>
    <x v="19"/>
    <x v="1"/>
    <s v="Direct"/>
    <n v="7"/>
    <n v="7"/>
    <n v="178.24"/>
  </r>
  <r>
    <s v="Import"/>
    <s v="Southern Asia"/>
    <s v="Myanmar"/>
    <s v="Rangoon"/>
    <x v="2"/>
    <x v="1"/>
    <s v="Direct"/>
    <n v="1"/>
    <n v="2"/>
    <n v="16.201000000000001"/>
  </r>
  <r>
    <s v="Import"/>
    <s v="Southern Asia"/>
    <s v="Myanmar"/>
    <s v="Rangoon"/>
    <x v="52"/>
    <x v="1"/>
    <s v="Direct"/>
    <n v="1"/>
    <n v="1"/>
    <n v="5.39"/>
  </r>
  <r>
    <s v="Import"/>
    <s v="Southern Asia"/>
    <s v="Pakistan"/>
    <s v="Karachi"/>
    <x v="61"/>
    <x v="1"/>
    <s v="Direct"/>
    <n v="3"/>
    <n v="5"/>
    <n v="51.353000000000002"/>
  </r>
  <r>
    <s v="Import"/>
    <s v="Southern Asia"/>
    <s v="Pakistan"/>
    <s v="Karachi"/>
    <x v="52"/>
    <x v="1"/>
    <s v="Direct"/>
    <n v="1"/>
    <n v="1"/>
    <n v="12.414"/>
  </r>
  <r>
    <s v="Import"/>
    <s v="Southern Asia"/>
    <s v="Pakistan"/>
    <s v="Karachi"/>
    <x v="93"/>
    <x v="1"/>
    <s v="Direct"/>
    <n v="11"/>
    <n v="11"/>
    <n v="249.70099999999999"/>
  </r>
  <r>
    <s v="Import"/>
    <s v="Southern Asia"/>
    <s v="Sri Lanka"/>
    <s v="Colombo"/>
    <x v="61"/>
    <x v="1"/>
    <s v="Direct"/>
    <n v="2"/>
    <n v="2"/>
    <n v="4.3085000000000004"/>
  </r>
  <r>
    <s v="Import"/>
    <s v="Southern Asia"/>
    <s v="Sri Lanka"/>
    <s v="Colombo"/>
    <x v="10"/>
    <x v="1"/>
    <s v="Direct"/>
    <n v="1"/>
    <n v="1"/>
    <n v="6.9329999999999998"/>
  </r>
  <r>
    <s v="Import"/>
    <s v="U.S.A."/>
    <s v="United States Of America"/>
    <s v="Baltimore"/>
    <x v="16"/>
    <x v="0"/>
    <s v="Direct"/>
    <n v="2"/>
    <n v="0"/>
    <n v="3.5950000000000002"/>
  </r>
  <r>
    <s v="Import"/>
    <s v="U.S.A."/>
    <s v="United States Of America"/>
    <s v="Baltimore"/>
    <x v="17"/>
    <x v="0"/>
    <s v="Direct"/>
    <n v="59"/>
    <n v="0"/>
    <n v="48.22"/>
  </r>
  <r>
    <s v="Import"/>
    <s v="U.S.A."/>
    <s v="United States Of America"/>
    <s v="Charleston"/>
    <x v="0"/>
    <x v="1"/>
    <s v="Direct"/>
    <n v="2"/>
    <n v="3"/>
    <n v="23.991"/>
  </r>
  <r>
    <s v="Import"/>
    <s v="U.S.A."/>
    <s v="United States Of America"/>
    <s v="Chicago"/>
    <x v="3"/>
    <x v="1"/>
    <s v="Direct"/>
    <n v="7"/>
    <n v="11"/>
    <n v="40.000999999999998"/>
  </r>
  <r>
    <s v="Import"/>
    <s v="U.S.A."/>
    <s v="United States Of America"/>
    <s v="Chicago"/>
    <x v="7"/>
    <x v="1"/>
    <s v="Direct"/>
    <n v="3"/>
    <n v="4"/>
    <n v="49.708599999999997"/>
  </r>
  <r>
    <s v="Import"/>
    <s v="U.S.A."/>
    <s v="United States Of America"/>
    <s v="Cleveland - OH"/>
    <x v="17"/>
    <x v="1"/>
    <s v="Direct"/>
    <n v="1"/>
    <n v="2"/>
    <n v="9.1579999999999995"/>
  </r>
  <r>
    <s v="Import"/>
    <s v="U.S.A."/>
    <s v="United States Of America"/>
    <s v="Cleveland - OH"/>
    <x v="28"/>
    <x v="1"/>
    <s v="Direct"/>
    <n v="1"/>
    <n v="1"/>
    <n v="15.739000000000001"/>
  </r>
  <r>
    <s v="Import"/>
    <s v="U.S.A."/>
    <s v="United States Of America"/>
    <s v="Dallas"/>
    <x v="10"/>
    <x v="1"/>
    <s v="Direct"/>
    <n v="3"/>
    <n v="6"/>
    <n v="58.260800000000003"/>
  </r>
  <r>
    <s v="Import"/>
    <s v="U.S.A."/>
    <s v="United States Of America"/>
    <s v="Freeport, TX"/>
    <x v="6"/>
    <x v="0"/>
    <s v="Direct"/>
    <n v="1"/>
    <n v="0"/>
    <n v="1.71"/>
  </r>
  <r>
    <s v="Import"/>
    <s v="U.S.A."/>
    <s v="United States Of America"/>
    <s v="Houston"/>
    <x v="14"/>
    <x v="1"/>
    <s v="Direct"/>
    <n v="13"/>
    <n v="13"/>
    <n v="222.23689999999999"/>
  </r>
  <r>
    <s v="Import"/>
    <s v="U.S.A."/>
    <s v="United States Of America"/>
    <s v="Houston"/>
    <x v="4"/>
    <x v="1"/>
    <s v="Direct"/>
    <n v="8"/>
    <n v="8"/>
    <n v="121.0605"/>
  </r>
  <r>
    <s v="Import"/>
    <s v="U.S.A."/>
    <s v="United States Of America"/>
    <s v="Houston"/>
    <x v="10"/>
    <x v="1"/>
    <s v="Direct"/>
    <n v="18"/>
    <n v="20"/>
    <n v="298.17849999999999"/>
  </r>
  <r>
    <s v="Import"/>
    <s v="U.S.A."/>
    <s v="United States Of America"/>
    <s v="Houston"/>
    <x v="52"/>
    <x v="1"/>
    <s v="Direct"/>
    <n v="1"/>
    <n v="2"/>
    <n v="13.798999999999999"/>
  </r>
  <r>
    <s v="Import"/>
    <s v="U.S.A."/>
    <s v="United States Of America"/>
    <s v="Houston"/>
    <x v="17"/>
    <x v="1"/>
    <s v="Direct"/>
    <n v="1"/>
    <n v="2"/>
    <n v="18.143000000000001"/>
  </r>
  <r>
    <s v="Import"/>
    <s v="U.S.A."/>
    <s v="United States Of America"/>
    <s v="Houston"/>
    <x v="40"/>
    <x v="1"/>
    <s v="Direct"/>
    <n v="1"/>
    <n v="1"/>
    <n v="7.0890000000000004"/>
  </r>
  <r>
    <s v="Import"/>
    <s v="U.S.A."/>
    <s v="United States Of America"/>
    <s v="Jacksonville"/>
    <x v="78"/>
    <x v="1"/>
    <s v="Direct"/>
    <n v="1"/>
    <n v="2"/>
    <n v="24.23"/>
  </r>
  <r>
    <s v="Import"/>
    <s v="U.S.A."/>
    <s v="United States Of America"/>
    <s v="Lexington"/>
    <x v="78"/>
    <x v="1"/>
    <s v="Direct"/>
    <n v="6"/>
    <n v="6"/>
    <n v="92.096000000000004"/>
  </r>
  <r>
    <s v="Import"/>
    <s v="U.S.A."/>
    <s v="United States Of America"/>
    <s v="Long Beach"/>
    <x v="4"/>
    <x v="1"/>
    <s v="Direct"/>
    <n v="5"/>
    <n v="5"/>
    <n v="96.918400000000005"/>
  </r>
  <r>
    <s v="Import"/>
    <s v="U.S.A."/>
    <s v="United States Of America"/>
    <s v="Long Beach"/>
    <x v="59"/>
    <x v="1"/>
    <s v="Direct"/>
    <n v="16"/>
    <n v="32"/>
    <n v="331.79079999999999"/>
  </r>
  <r>
    <s v="Import"/>
    <s v="U.S.A."/>
    <s v="United States Of America"/>
    <s v="Long Beach"/>
    <x v="17"/>
    <x v="1"/>
    <s v="Direct"/>
    <n v="2"/>
    <n v="3"/>
    <n v="7.6102999999999996"/>
  </r>
  <r>
    <s v="Import"/>
    <s v="U.S.A."/>
    <s v="United States Of America"/>
    <s v="Long Beach"/>
    <x v="28"/>
    <x v="1"/>
    <s v="Direct"/>
    <n v="10"/>
    <n v="12"/>
    <n v="181.9195"/>
  </r>
  <r>
    <s v="Import"/>
    <s v="U.S.A."/>
    <s v="United States Of America"/>
    <s v="Los Angeles"/>
    <x v="6"/>
    <x v="1"/>
    <s v="Direct"/>
    <n v="2"/>
    <n v="3"/>
    <n v="4.2523999999999997"/>
  </r>
  <r>
    <s v="Import"/>
    <s v="U.S.A."/>
    <s v="United States Of America"/>
    <s v="Los Angeles"/>
    <x v="72"/>
    <x v="1"/>
    <s v="Direct"/>
    <n v="2"/>
    <n v="2"/>
    <n v="2.9860000000000002"/>
  </r>
  <r>
    <s v="Import"/>
    <s v="U.S.A."/>
    <s v="United States Of America"/>
    <s v="Louisville"/>
    <x v="7"/>
    <x v="1"/>
    <s v="Direct"/>
    <n v="2"/>
    <n v="4"/>
    <n v="18.863199999999999"/>
  </r>
  <r>
    <s v="Import"/>
    <s v="U.S.A."/>
    <s v="United States Of America"/>
    <s v="Memphis"/>
    <x v="54"/>
    <x v="1"/>
    <s v="Direct"/>
    <n v="1"/>
    <n v="2"/>
    <n v="18.2745"/>
  </r>
  <r>
    <s v="Import"/>
    <s v="U.S.A."/>
    <s v="United States Of America"/>
    <s v="Nashville"/>
    <x v="78"/>
    <x v="1"/>
    <s v="Direct"/>
    <n v="1"/>
    <n v="2"/>
    <n v="27.477"/>
  </r>
  <r>
    <s v="Import"/>
    <s v="U.S.A."/>
    <s v="United States Of America"/>
    <s v="New York"/>
    <x v="4"/>
    <x v="1"/>
    <s v="Direct"/>
    <n v="1"/>
    <n v="2"/>
    <n v="12.629"/>
  </r>
  <r>
    <s v="Import"/>
    <s v="U.S.A."/>
    <s v="United States Of America"/>
    <s v="New York"/>
    <x v="10"/>
    <x v="1"/>
    <s v="Direct"/>
    <n v="1"/>
    <n v="2"/>
    <n v="18.57"/>
  </r>
  <r>
    <s v="Import"/>
    <s v="U.S.A."/>
    <s v="United States Of America"/>
    <s v="New York"/>
    <x v="5"/>
    <x v="1"/>
    <s v="Direct"/>
    <n v="2"/>
    <n v="2"/>
    <n v="11.619"/>
  </r>
  <r>
    <s v="Import"/>
    <s v="U.S.A."/>
    <s v="United States Of America"/>
    <s v="New York"/>
    <x v="19"/>
    <x v="1"/>
    <s v="Direct"/>
    <n v="2"/>
    <n v="2"/>
    <n v="24.7226"/>
  </r>
  <r>
    <s v="Import"/>
    <s v="U.S.A."/>
    <s v="United States Of America"/>
    <s v="New York"/>
    <x v="17"/>
    <x v="1"/>
    <s v="Direct"/>
    <n v="1"/>
    <n v="1"/>
    <n v="13.990600000000001"/>
  </r>
  <r>
    <s v="Import"/>
    <s v="U.S.A."/>
    <s v="United States Of America"/>
    <s v="Norfolk"/>
    <x v="72"/>
    <x v="1"/>
    <s v="Direct"/>
    <n v="1"/>
    <n v="1"/>
    <n v="2.8666999999999998"/>
  </r>
  <r>
    <s v="Import"/>
    <s v="U.S.A."/>
    <s v="United States Of America"/>
    <s v="Oakland"/>
    <x v="39"/>
    <x v="1"/>
    <s v="Direct"/>
    <n v="6"/>
    <n v="12"/>
    <n v="155.01400000000001"/>
  </r>
  <r>
    <s v="Import"/>
    <s v="U.S.A."/>
    <s v="United States Of America"/>
    <s v="Port Everglade"/>
    <x v="5"/>
    <x v="1"/>
    <s v="Direct"/>
    <n v="1"/>
    <n v="2"/>
    <n v="6.1920000000000002"/>
  </r>
  <r>
    <s v="Import"/>
    <s v="U.S.A."/>
    <s v="United States Of America"/>
    <s v="Portland (Oregon)"/>
    <x v="17"/>
    <x v="1"/>
    <s v="Direct"/>
    <n v="1"/>
    <n v="1"/>
    <n v="0.28399999999999997"/>
  </r>
  <r>
    <s v="Import"/>
    <s v="U.S.A."/>
    <s v="United States Of America"/>
    <s v="Savannah"/>
    <x v="16"/>
    <x v="0"/>
    <s v="Direct"/>
    <n v="221"/>
    <n v="0"/>
    <n v="460.86900000000003"/>
  </r>
  <r>
    <s v="Import"/>
    <s v="U.S.A."/>
    <s v="United States Of America"/>
    <s v="Savannah"/>
    <x v="54"/>
    <x v="1"/>
    <s v="Direct"/>
    <n v="3"/>
    <n v="6"/>
    <n v="50.1511"/>
  </r>
  <r>
    <s v="Import"/>
    <s v="U.S.A."/>
    <s v="United States Of America"/>
    <s v="Savannah"/>
    <x v="17"/>
    <x v="0"/>
    <s v="Direct"/>
    <n v="105"/>
    <n v="0"/>
    <n v="625.78300000000002"/>
  </r>
  <r>
    <s v="Import"/>
    <s v="U.S.A."/>
    <s v="United States Of America"/>
    <s v="Savannah"/>
    <x v="75"/>
    <x v="1"/>
    <s v="Direct"/>
    <n v="21"/>
    <n v="37"/>
    <n v="396.19"/>
  </r>
  <r>
    <s v="Import"/>
    <s v="U.S.A."/>
    <s v="United States Of America"/>
    <s v="Savannah"/>
    <x v="18"/>
    <x v="1"/>
    <s v="Direct"/>
    <n v="3"/>
    <n v="6"/>
    <n v="31.1252"/>
  </r>
  <r>
    <s v="Import"/>
    <s v="U.S.A."/>
    <s v="United States Of America"/>
    <s v="Seattle"/>
    <x v="21"/>
    <x v="1"/>
    <s v="Direct"/>
    <n v="1"/>
    <n v="2"/>
    <n v="14.228"/>
  </r>
  <r>
    <s v="Import"/>
    <s v="U.S.A."/>
    <s v="United States Of America"/>
    <s v="Seattle"/>
    <x v="52"/>
    <x v="1"/>
    <s v="Direct"/>
    <n v="17"/>
    <n v="34"/>
    <n v="387.07859999999999"/>
  </r>
  <r>
    <s v="Import"/>
    <s v="U.S.A."/>
    <s v="United States Of America"/>
    <s v="ST LOUIS"/>
    <x v="3"/>
    <x v="1"/>
    <s v="Direct"/>
    <n v="3"/>
    <n v="4"/>
    <n v="34.921500000000002"/>
  </r>
  <r>
    <s v="Import"/>
    <s v="U.S.A."/>
    <s v="United States Of America"/>
    <s v="USA - other"/>
    <x v="68"/>
    <x v="1"/>
    <s v="Direct"/>
    <n v="1"/>
    <n v="1"/>
    <n v="6.1349999999999998"/>
  </r>
  <r>
    <s v="Import"/>
    <s v="U.S.A."/>
    <s v="United States Of America"/>
    <s v="USA - other"/>
    <x v="21"/>
    <x v="1"/>
    <s v="Direct"/>
    <n v="1"/>
    <n v="1"/>
    <n v="17.594799999999999"/>
  </r>
  <r>
    <s v="Import"/>
    <s v="U.S.A."/>
    <s v="United States Of America"/>
    <s v="USA - other"/>
    <x v="3"/>
    <x v="1"/>
    <s v="Direct"/>
    <n v="6"/>
    <n v="9"/>
    <n v="37.418199999999999"/>
  </r>
  <r>
    <s v="Import"/>
    <s v="U.S.A."/>
    <s v="United States Of America"/>
    <s v="USA - other"/>
    <x v="22"/>
    <x v="1"/>
    <s v="Direct"/>
    <n v="3"/>
    <n v="4"/>
    <n v="55.082000000000001"/>
  </r>
  <r>
    <s v="Import"/>
    <s v="U.S.A."/>
    <s v="United States Of America"/>
    <s v="USA - other"/>
    <x v="72"/>
    <x v="1"/>
    <s v="Direct"/>
    <n v="1"/>
    <n v="1"/>
    <n v="7.1609999999999996"/>
  </r>
  <r>
    <s v="Import"/>
    <s v="United Kingdom and Ireland"/>
    <s v="Ireland"/>
    <s v="Dublin"/>
    <x v="9"/>
    <x v="1"/>
    <s v="Direct"/>
    <n v="1"/>
    <n v="2"/>
    <n v="7.5"/>
  </r>
  <r>
    <s v="Import"/>
    <s v="United Kingdom and Ireland"/>
    <s v="United Kingdom"/>
    <s v="Belfast"/>
    <x v="3"/>
    <x v="1"/>
    <s v="Direct"/>
    <n v="7"/>
    <n v="14"/>
    <n v="96.218999999999994"/>
  </r>
  <r>
    <s v="Import"/>
    <s v="United Kingdom and Ireland"/>
    <s v="United Kingdom"/>
    <s v="Cardiff"/>
    <x v="21"/>
    <x v="1"/>
    <s v="Direct"/>
    <n v="3"/>
    <n v="6"/>
    <n v="19.701000000000001"/>
  </r>
  <r>
    <s v="Import"/>
    <s v="United Kingdom and Ireland"/>
    <s v="United Kingdom"/>
    <s v="Faversham"/>
    <x v="3"/>
    <x v="1"/>
    <s v="Direct"/>
    <n v="1"/>
    <n v="1"/>
    <n v="3.44"/>
  </r>
  <r>
    <s v="Import"/>
    <s v="United Kingdom and Ireland"/>
    <s v="United Kingdom"/>
    <s v="Felixstowe"/>
    <x v="4"/>
    <x v="1"/>
    <s v="Direct"/>
    <n v="3"/>
    <n v="3"/>
    <n v="73.117999999999995"/>
  </r>
  <r>
    <s v="Import"/>
    <s v="United Kingdom and Ireland"/>
    <s v="United Kingdom"/>
    <s v="Felixstowe"/>
    <x v="5"/>
    <x v="1"/>
    <s v="Direct"/>
    <n v="1"/>
    <n v="1"/>
    <n v="2.7050000000000001"/>
  </r>
  <r>
    <s v="Import"/>
    <s v="United Kingdom and Ireland"/>
    <s v="United Kingdom"/>
    <s v="Felixstowe"/>
    <x v="17"/>
    <x v="1"/>
    <s v="Direct"/>
    <n v="1"/>
    <n v="2"/>
    <n v="8.92"/>
  </r>
  <r>
    <s v="Import"/>
    <s v="United Kingdom and Ireland"/>
    <s v="United Kingdom"/>
    <s v="Grangemouth"/>
    <x v="78"/>
    <x v="1"/>
    <s v="Direct"/>
    <n v="3"/>
    <n v="3"/>
    <n v="40.286999999999999"/>
  </r>
  <r>
    <s v="Import"/>
    <s v="United Kingdom and Ireland"/>
    <s v="United Kingdom"/>
    <s v="Grays"/>
    <x v="9"/>
    <x v="1"/>
    <s v="Direct"/>
    <n v="1"/>
    <n v="1"/>
    <n v="1.5629999999999999"/>
  </r>
  <r>
    <s v="Import"/>
    <s v="United Kingdom and Ireland"/>
    <s v="United Kingdom"/>
    <s v="London"/>
    <x v="9"/>
    <x v="1"/>
    <s v="Direct"/>
    <n v="5"/>
    <n v="6"/>
    <n v="13.007300000000001"/>
  </r>
  <r>
    <s v="Import"/>
    <s v="United Kingdom and Ireland"/>
    <s v="United Kingdom"/>
    <s v="London Gateway Port"/>
    <x v="3"/>
    <x v="1"/>
    <s v="Direct"/>
    <n v="1"/>
    <n v="1"/>
    <n v="1.4"/>
  </r>
  <r>
    <s v="Import"/>
    <s v="United Kingdom and Ireland"/>
    <s v="United Kingdom"/>
    <s v="London Gateway Port"/>
    <x v="22"/>
    <x v="1"/>
    <s v="Direct"/>
    <n v="1"/>
    <n v="1"/>
    <n v="7.665"/>
  </r>
  <r>
    <s v="Import"/>
    <s v="United Kingdom and Ireland"/>
    <s v="United Kingdom"/>
    <s v="London Gateway Port"/>
    <x v="72"/>
    <x v="1"/>
    <s v="Direct"/>
    <n v="1"/>
    <n v="1"/>
    <n v="8.1544000000000008"/>
  </r>
  <r>
    <s v="Import"/>
    <s v="United Kingdom and Ireland"/>
    <s v="United Kingdom"/>
    <s v="Manchester"/>
    <x v="83"/>
    <x v="1"/>
    <s v="Direct"/>
    <n v="1"/>
    <n v="1"/>
    <n v="4.8760000000000003"/>
  </r>
  <r>
    <s v="Import"/>
    <s v="United Kingdom and Ireland"/>
    <s v="United Kingdom"/>
    <s v="Rotherham"/>
    <x v="19"/>
    <x v="1"/>
    <s v="Direct"/>
    <n v="2"/>
    <n v="2"/>
    <n v="19.265999999999998"/>
  </r>
  <r>
    <s v="Import"/>
    <s v="United Kingdom and Ireland"/>
    <s v="United Kingdom"/>
    <s v="Slough"/>
    <x v="17"/>
    <x v="1"/>
    <s v="Direct"/>
    <n v="1"/>
    <n v="2"/>
    <n v="8.5459999999999994"/>
  </r>
  <r>
    <s v="Import"/>
    <s v="United Kingdom and Ireland"/>
    <s v="United Kingdom"/>
    <s v="Southampton"/>
    <x v="16"/>
    <x v="0"/>
    <s v="Direct"/>
    <n v="121"/>
    <n v="0"/>
    <n v="204.69300000000001"/>
  </r>
  <r>
    <s v="Import"/>
    <s v="United Kingdom and Ireland"/>
    <s v="United Kingdom"/>
    <s v="Tamworth"/>
    <x v="52"/>
    <x v="1"/>
    <s v="Direct"/>
    <n v="1"/>
    <n v="2"/>
    <n v="20.837299999999999"/>
  </r>
  <r>
    <s v="Import"/>
    <s v="United Kingdom and Ireland"/>
    <s v="United Kingdom"/>
    <s v="United Kingdom - other"/>
    <x v="2"/>
    <x v="1"/>
    <s v="Direct"/>
    <n v="3"/>
    <n v="3"/>
    <n v="51.134999999999998"/>
  </r>
  <r>
    <s v="Import"/>
    <s v="United Kingdom and Ireland"/>
    <s v="United Kingdom"/>
    <s v="United Kingdom - other"/>
    <x v="4"/>
    <x v="1"/>
    <s v="Direct"/>
    <n v="1"/>
    <n v="1"/>
    <n v="13.718"/>
  </r>
  <r>
    <s v="Import"/>
    <s v="United Kingdom and Ireland"/>
    <s v="United Kingdom"/>
    <s v="United Kingdom - other"/>
    <x v="54"/>
    <x v="1"/>
    <s v="Direct"/>
    <n v="1"/>
    <n v="2"/>
    <n v="21.415299999999998"/>
  </r>
  <r>
    <s v="Import"/>
    <s v="United Kingdom and Ireland"/>
    <s v="United Kingdom"/>
    <s v="United Kingdom - other"/>
    <x v="9"/>
    <x v="1"/>
    <s v="Direct"/>
    <n v="7"/>
    <n v="10"/>
    <n v="32.304699999999997"/>
  </r>
  <r>
    <s v="Import"/>
    <s v="United Kingdom and Ireland"/>
    <s v="United Kingdom"/>
    <s v="Wakefield"/>
    <x v="83"/>
    <x v="1"/>
    <s v="Direct"/>
    <n v="1"/>
    <n v="2"/>
    <n v="4.5739999999999998"/>
  </r>
  <r>
    <s v="Import"/>
    <s v="Western Europe"/>
    <s v="Austria"/>
    <s v="Vienna Danubepier Hov"/>
    <x v="68"/>
    <x v="1"/>
    <s v="Direct"/>
    <n v="1"/>
    <n v="1"/>
    <n v="17.295999999999999"/>
  </r>
  <r>
    <s v="Import"/>
    <s v="Western Europe"/>
    <s v="Belgium"/>
    <s v="Antwerp"/>
    <x v="4"/>
    <x v="1"/>
    <s v="Direct"/>
    <n v="16"/>
    <n v="18"/>
    <n v="337.303"/>
  </r>
  <r>
    <s v="Import"/>
    <s v="Western Europe"/>
    <s v="Belgium"/>
    <s v="Antwerp"/>
    <x v="5"/>
    <x v="1"/>
    <s v="Direct"/>
    <n v="30"/>
    <n v="55"/>
    <n v="406.20460000000003"/>
  </r>
  <r>
    <s v="Import"/>
    <s v="Western Europe"/>
    <s v="Belgium"/>
    <s v="Antwerp"/>
    <x v="16"/>
    <x v="0"/>
    <s v="Direct"/>
    <n v="126"/>
    <n v="0"/>
    <n v="187.23519999999999"/>
  </r>
  <r>
    <s v="Import"/>
    <s v="Western Europe"/>
    <s v="Belgium"/>
    <s v="Antwerp"/>
    <x v="52"/>
    <x v="1"/>
    <s v="Direct"/>
    <n v="5"/>
    <n v="9"/>
    <n v="89.893600000000006"/>
  </r>
  <r>
    <s v="Import"/>
    <s v="Western Europe"/>
    <s v="Belgium"/>
    <s v="Antwerp"/>
    <x v="17"/>
    <x v="0"/>
    <s v="Direct"/>
    <n v="32"/>
    <n v="0"/>
    <n v="701.56299999999999"/>
  </r>
  <r>
    <s v="Import"/>
    <s v="Western Europe"/>
    <s v="Belgium"/>
    <s v="Antwerp"/>
    <x v="17"/>
    <x v="1"/>
    <s v="Direct"/>
    <n v="7"/>
    <n v="9"/>
    <n v="69.680000000000007"/>
  </r>
  <r>
    <s v="Import"/>
    <s v="Western Europe"/>
    <s v="Belgium"/>
    <s v="Antwerp"/>
    <x v="28"/>
    <x v="1"/>
    <s v="Direct"/>
    <n v="2"/>
    <n v="2"/>
    <n v="32.880000000000003"/>
  </r>
  <r>
    <s v="Import"/>
    <s v="Western Europe"/>
    <s v="Belgium"/>
    <s v="Antwerp"/>
    <x v="8"/>
    <x v="1"/>
    <s v="Direct"/>
    <n v="16"/>
    <n v="16"/>
    <n v="393.60719999999998"/>
  </r>
  <r>
    <s v="Import"/>
    <s v="Western Europe"/>
    <s v="Belgium"/>
    <s v="Antwerp"/>
    <x v="0"/>
    <x v="0"/>
    <s v="Direct"/>
    <n v="30"/>
    <n v="0"/>
    <n v="713.55"/>
  </r>
  <r>
    <s v="Import"/>
    <s v="Western Europe"/>
    <s v="Belgium"/>
    <s v="Ieper (Ypres)"/>
    <x v="18"/>
    <x v="1"/>
    <s v="Direct"/>
    <n v="1"/>
    <n v="1"/>
    <n v="3.3180000000000001"/>
  </r>
  <r>
    <s v="Import"/>
    <s v="Western Europe"/>
    <s v="Belgium"/>
    <s v="Zeebrugge"/>
    <x v="68"/>
    <x v="1"/>
    <s v="Direct"/>
    <n v="3"/>
    <n v="3"/>
    <n v="40.674300000000002"/>
  </r>
  <r>
    <s v="Import"/>
    <s v="Western Europe"/>
    <s v="Belgium"/>
    <s v="Zeebrugge"/>
    <x v="3"/>
    <x v="0"/>
    <s v="Direct"/>
    <n v="2"/>
    <n v="0"/>
    <n v="102"/>
  </r>
  <r>
    <s v="Import"/>
    <s v="Western Europe"/>
    <s v="Belgium"/>
    <s v="Zeebrugge"/>
    <x v="18"/>
    <x v="1"/>
    <s v="Direct"/>
    <n v="2"/>
    <n v="2"/>
    <n v="31.948399999999999"/>
  </r>
  <r>
    <s v="Import"/>
    <s v="Western Europe"/>
    <s v="France"/>
    <s v="Fos-Sur-Mer"/>
    <x v="83"/>
    <x v="1"/>
    <s v="Direct"/>
    <n v="1"/>
    <n v="1"/>
    <n v="5.0949999999999998"/>
  </r>
  <r>
    <s v="Import"/>
    <s v="Western Europe"/>
    <s v="France"/>
    <s v="Fos-Sur-Mer"/>
    <x v="34"/>
    <x v="1"/>
    <s v="Direct"/>
    <n v="1"/>
    <n v="2"/>
    <n v="16.545999999999999"/>
  </r>
  <r>
    <s v="Import"/>
    <s v="Western Europe"/>
    <s v="France"/>
    <s v="France - other"/>
    <x v="34"/>
    <x v="1"/>
    <s v="Direct"/>
    <n v="8"/>
    <n v="16"/>
    <n v="132.42660000000001"/>
  </r>
  <r>
    <s v="Import"/>
    <s v="Western Europe"/>
    <s v="France"/>
    <s v="France - other"/>
    <x v="78"/>
    <x v="1"/>
    <s v="Direct"/>
    <n v="2"/>
    <n v="2"/>
    <n v="21.49"/>
  </r>
  <r>
    <s v="Import"/>
    <s v="Western Europe"/>
    <s v="France"/>
    <s v="France - other"/>
    <x v="0"/>
    <x v="1"/>
    <s v="Direct"/>
    <n v="1"/>
    <n v="2"/>
    <n v="15.685"/>
  </r>
  <r>
    <s v="Import"/>
    <s v="Western Europe"/>
    <s v="France"/>
    <s v="Landiras"/>
    <x v="53"/>
    <x v="1"/>
    <s v="Direct"/>
    <n v="2"/>
    <n v="4"/>
    <n v="21.177800000000001"/>
  </r>
  <r>
    <s v="Import"/>
    <s v="Western Europe"/>
    <s v="France"/>
    <s v="Le Havre"/>
    <x v="4"/>
    <x v="1"/>
    <s v="Direct"/>
    <n v="1"/>
    <n v="1"/>
    <n v="15.2064"/>
  </r>
  <r>
    <s v="Import"/>
    <s v="Western Europe"/>
    <s v="France"/>
    <s v="Le Havre"/>
    <x v="55"/>
    <x v="1"/>
    <s v="Direct"/>
    <n v="1"/>
    <n v="1"/>
    <n v="5.7901999999999996"/>
  </r>
  <r>
    <s v="Import"/>
    <s v="Western Europe"/>
    <s v="France"/>
    <s v="Le Havre"/>
    <x v="16"/>
    <x v="0"/>
    <s v="Direct"/>
    <n v="2"/>
    <n v="0"/>
    <n v="3.6640000000000001"/>
  </r>
  <r>
    <s v="Import"/>
    <s v="Western Europe"/>
    <s v="France"/>
    <s v="Le Havre"/>
    <x v="52"/>
    <x v="1"/>
    <s v="Direct"/>
    <n v="2"/>
    <n v="4"/>
    <n v="11.330299999999999"/>
  </r>
  <r>
    <s v="Import"/>
    <s v="Western Europe"/>
    <s v="France"/>
    <s v="Le Havre"/>
    <x v="75"/>
    <x v="1"/>
    <s v="Direct"/>
    <n v="2"/>
    <n v="2"/>
    <n v="31.512899999999998"/>
  </r>
  <r>
    <s v="Import"/>
    <s v="Western Europe"/>
    <s v="France"/>
    <s v="Le Havre"/>
    <x v="53"/>
    <x v="1"/>
    <s v="Direct"/>
    <n v="6"/>
    <n v="7"/>
    <n v="95.901799999999994"/>
  </r>
  <r>
    <s v="Import"/>
    <s v="Western Europe"/>
    <s v="Germany, Federal Republic of"/>
    <s v="Bremen"/>
    <x v="72"/>
    <x v="1"/>
    <s v="Direct"/>
    <n v="1"/>
    <n v="1"/>
    <n v="3.2429999999999999"/>
  </r>
  <r>
    <s v="Import"/>
    <s v="Western Europe"/>
    <s v="Germany, Federal Republic of"/>
    <s v="Bremerhaven"/>
    <x v="56"/>
    <x v="1"/>
    <s v="Direct"/>
    <n v="5"/>
    <n v="10"/>
    <n v="127.226"/>
  </r>
  <r>
    <s v="Import"/>
    <s v="Western Europe"/>
    <s v="Germany, Federal Republic of"/>
    <s v="Bremerhaven"/>
    <x v="3"/>
    <x v="0"/>
    <s v="Direct"/>
    <n v="1"/>
    <n v="0"/>
    <n v="2.42"/>
  </r>
  <r>
    <s v="Import"/>
    <s v="Western Europe"/>
    <s v="Germany, Federal Republic of"/>
    <s v="Bremerhaven"/>
    <x v="0"/>
    <x v="0"/>
    <s v="Direct"/>
    <n v="24"/>
    <n v="0"/>
    <n v="484.93799999999999"/>
  </r>
  <r>
    <s v="Import"/>
    <s v="Western Europe"/>
    <s v="Germany, Federal Republic of"/>
    <s v="Germany-Other"/>
    <x v="51"/>
    <x v="1"/>
    <s v="Direct"/>
    <n v="1"/>
    <n v="2"/>
    <n v="21.454000000000001"/>
  </r>
  <r>
    <s v="Import"/>
    <s v="Western Europe"/>
    <s v="Germany, Federal Republic of"/>
    <s v="Germany-Other"/>
    <x v="7"/>
    <x v="1"/>
    <s v="Direct"/>
    <n v="1"/>
    <n v="2"/>
    <n v="7.2335000000000003"/>
  </r>
  <r>
    <s v="Import"/>
    <s v="Western Europe"/>
    <s v="Germany, Federal Republic of"/>
    <s v="Goppingen"/>
    <x v="4"/>
    <x v="1"/>
    <s v="Direct"/>
    <n v="2"/>
    <n v="2"/>
    <n v="46.567999999999998"/>
  </r>
  <r>
    <s v="Import"/>
    <s v="Western Europe"/>
    <s v="Germany, Federal Republic of"/>
    <s v="Hamburg"/>
    <x v="56"/>
    <x v="1"/>
    <s v="Direct"/>
    <n v="5"/>
    <n v="6"/>
    <n v="95.194000000000003"/>
  </r>
  <r>
    <s v="Import"/>
    <s v="Western Europe"/>
    <s v="Germany, Federal Republic of"/>
    <s v="Hamburg"/>
    <x v="68"/>
    <x v="1"/>
    <s v="Direct"/>
    <n v="18"/>
    <n v="36"/>
    <n v="405"/>
  </r>
  <r>
    <s v="Import"/>
    <s v="Western Europe"/>
    <s v="Germany, Federal Republic of"/>
    <s v="Hamburg"/>
    <x v="55"/>
    <x v="1"/>
    <s v="Direct"/>
    <n v="3"/>
    <n v="3"/>
    <n v="31.975000000000001"/>
  </r>
  <r>
    <s v="Import"/>
    <s v="Western Europe"/>
    <s v="Germany, Federal Republic of"/>
    <s v="Hamburg"/>
    <x v="30"/>
    <x v="1"/>
    <s v="Direct"/>
    <n v="1"/>
    <n v="2"/>
    <n v="21.463699999999999"/>
  </r>
  <r>
    <s v="Import"/>
    <s v="Western Europe"/>
    <s v="Germany, Federal Republic of"/>
    <s v="Hamburg"/>
    <x v="24"/>
    <x v="1"/>
    <s v="Direct"/>
    <n v="6"/>
    <n v="9"/>
    <n v="44.317799999999998"/>
  </r>
  <r>
    <s v="Import"/>
    <s v="Western Europe"/>
    <s v="Germany, Federal Republic of"/>
    <s v="Hamburg"/>
    <x v="38"/>
    <x v="1"/>
    <s v="Direct"/>
    <n v="1"/>
    <n v="1"/>
    <n v="22.34"/>
  </r>
  <r>
    <s v="Import"/>
    <s v="Western Europe"/>
    <s v="Germany, Federal Republic of"/>
    <s v="Hamburg"/>
    <x v="79"/>
    <x v="1"/>
    <s v="Direct"/>
    <n v="6"/>
    <n v="6"/>
    <n v="145.88999999999999"/>
  </r>
  <r>
    <s v="Import"/>
    <s v="Western Europe"/>
    <s v="Germany, Federal Republic of"/>
    <s v="Hamburg"/>
    <x v="36"/>
    <x v="1"/>
    <s v="Direct"/>
    <n v="21"/>
    <n v="41"/>
    <n v="159.53039999999999"/>
  </r>
  <r>
    <s v="Import"/>
    <s v="Western Europe"/>
    <s v="Germany, Federal Republic of"/>
    <s v="Hamburg"/>
    <x v="22"/>
    <x v="1"/>
    <s v="Direct"/>
    <n v="3"/>
    <n v="6"/>
    <n v="26.003299999999999"/>
  </r>
  <r>
    <s v="Import"/>
    <s v="Western Europe"/>
    <s v="Germany, Federal Republic of"/>
    <s v="Hamburg"/>
    <x v="75"/>
    <x v="1"/>
    <s v="Direct"/>
    <n v="10"/>
    <n v="12"/>
    <n v="166.4631"/>
  </r>
  <r>
    <s v="Import"/>
    <s v="Western Europe"/>
    <s v="Germany, Federal Republic of"/>
    <s v="Hamburg"/>
    <x v="9"/>
    <x v="1"/>
    <s v="Direct"/>
    <n v="2"/>
    <n v="4"/>
    <n v="41.435600000000001"/>
  </r>
  <r>
    <s v="Import"/>
    <s v="Western Europe"/>
    <s v="Germany, Federal Republic of"/>
    <s v="Hamburg"/>
    <x v="18"/>
    <x v="1"/>
    <s v="Direct"/>
    <n v="17"/>
    <n v="26"/>
    <n v="235.4299"/>
  </r>
  <r>
    <s v="Import"/>
    <s v="Western Europe"/>
    <s v="Germany, Federal Republic of"/>
    <s v="Hamburg"/>
    <x v="26"/>
    <x v="1"/>
    <s v="Direct"/>
    <n v="4"/>
    <n v="7"/>
    <n v="31.409099999999999"/>
  </r>
  <r>
    <s v="Import"/>
    <s v="Western Europe"/>
    <s v="Germany, Federal Republic of"/>
    <s v="Hamburg"/>
    <x v="72"/>
    <x v="1"/>
    <s v="Direct"/>
    <n v="2"/>
    <n v="2"/>
    <n v="15.4336"/>
  </r>
  <r>
    <s v="Import"/>
    <s v="Western Europe"/>
    <s v="Germany, Federal Republic of"/>
    <s v="Landau in der Pfalz"/>
    <x v="26"/>
    <x v="1"/>
    <s v="Direct"/>
    <n v="1"/>
    <n v="2"/>
    <n v="11.2432"/>
  </r>
  <r>
    <s v="Import"/>
    <s v="Western Europe"/>
    <s v="Germany, Federal Republic of"/>
    <s v="Rutesheim"/>
    <x v="4"/>
    <x v="1"/>
    <s v="Direct"/>
    <n v="2"/>
    <n v="2"/>
    <n v="48.095999999999997"/>
  </r>
  <r>
    <s v="Import"/>
    <s v="Western Europe"/>
    <s v="Netherlands"/>
    <s v="Netherlands - other"/>
    <x v="8"/>
    <x v="1"/>
    <s v="Direct"/>
    <n v="1"/>
    <n v="2"/>
    <n v="22.484000000000002"/>
  </r>
  <r>
    <s v="Import"/>
    <s v="Western Europe"/>
    <s v="Netherlands"/>
    <s v="Rotterdam"/>
    <x v="11"/>
    <x v="1"/>
    <s v="Direct"/>
    <n v="3"/>
    <n v="5"/>
    <n v="46.954000000000001"/>
  </r>
  <r>
    <s v="Import"/>
    <s v="Western Europe"/>
    <s v="Netherlands"/>
    <s v="Rotterdam"/>
    <x v="38"/>
    <x v="1"/>
    <s v="Direct"/>
    <n v="1"/>
    <n v="1"/>
    <n v="24.597000000000001"/>
  </r>
  <r>
    <s v="Import"/>
    <s v="Western Europe"/>
    <s v="Netherlands"/>
    <s v="Rotterdam"/>
    <x v="79"/>
    <x v="1"/>
    <s v="Direct"/>
    <n v="3"/>
    <n v="6"/>
    <n v="24.978000000000002"/>
  </r>
  <r>
    <s v="Import"/>
    <s v="Western Europe"/>
    <s v="Netherlands"/>
    <s v="Rotterdam"/>
    <x v="3"/>
    <x v="1"/>
    <s v="Direct"/>
    <n v="20"/>
    <n v="36"/>
    <n v="184.08529999999999"/>
  </r>
  <r>
    <s v="Import"/>
    <s v="Western Europe"/>
    <s v="Netherlands"/>
    <s v="Rotterdam"/>
    <x v="6"/>
    <x v="1"/>
    <s v="Direct"/>
    <n v="2"/>
    <n v="3"/>
    <n v="2.9180000000000001"/>
  </r>
  <r>
    <s v="Import"/>
    <s v="Western Europe"/>
    <s v="Netherlands"/>
    <s v="Rotterdam"/>
    <x v="54"/>
    <x v="1"/>
    <s v="Direct"/>
    <n v="2"/>
    <n v="3"/>
    <n v="39.958300000000001"/>
  </r>
  <r>
    <s v="Import"/>
    <s v="Western Europe"/>
    <s v="Netherlands"/>
    <s v="Rotterdam"/>
    <x v="76"/>
    <x v="1"/>
    <s v="Direct"/>
    <n v="10"/>
    <n v="13"/>
    <n v="166.50800000000001"/>
  </r>
  <r>
    <s v="Import"/>
    <s v="Western Europe"/>
    <s v="Portugal"/>
    <s v="Entroncamento"/>
    <x v="21"/>
    <x v="1"/>
    <s v="Direct"/>
    <n v="1"/>
    <n v="1"/>
    <n v="21.114999999999998"/>
  </r>
  <r>
    <s v="Import"/>
    <s v="Western Europe"/>
    <s v="Portugal"/>
    <s v="Lisbon"/>
    <x v="79"/>
    <x v="1"/>
    <s v="Direct"/>
    <n v="1"/>
    <n v="2"/>
    <n v="12.733000000000001"/>
  </r>
  <r>
    <s v="Import"/>
    <s v="Western Europe"/>
    <s v="Portugal"/>
    <s v="Portugal - other"/>
    <x v="22"/>
    <x v="1"/>
    <s v="Direct"/>
    <n v="1"/>
    <n v="1"/>
    <n v="6.5090000000000003"/>
  </r>
  <r>
    <s v="Import"/>
    <s v="Western Europe"/>
    <s v="Spain"/>
    <s v="Barcelona"/>
    <x v="57"/>
    <x v="1"/>
    <s v="Direct"/>
    <n v="1"/>
    <n v="1"/>
    <n v="24.242000000000001"/>
  </r>
  <r>
    <s v="Import"/>
    <s v="Western Europe"/>
    <s v="Spain"/>
    <s v="Barcelona"/>
    <x v="3"/>
    <x v="1"/>
    <s v="Direct"/>
    <n v="5"/>
    <n v="9"/>
    <n v="62.630600000000001"/>
  </r>
  <r>
    <s v="Import"/>
    <s v="Western Europe"/>
    <s v="Spain"/>
    <s v="Barcelona"/>
    <x v="76"/>
    <x v="1"/>
    <s v="Direct"/>
    <n v="1"/>
    <n v="2"/>
    <n v="9.2789999999999999"/>
  </r>
  <r>
    <s v="Import"/>
    <s v="Western Europe"/>
    <s v="Spain"/>
    <s v="Bilbao"/>
    <x v="67"/>
    <x v="1"/>
    <s v="Direct"/>
    <n v="1"/>
    <n v="2"/>
    <n v="18.48"/>
  </r>
  <r>
    <s v="Import"/>
    <s v="Western Europe"/>
    <s v="Spain"/>
    <s v="Malaga"/>
    <x v="29"/>
    <x v="1"/>
    <s v="Direct"/>
    <n v="1"/>
    <n v="1"/>
    <n v="18.22"/>
  </r>
  <r>
    <s v="Import"/>
    <s v="Western Europe"/>
    <s v="Spain"/>
    <s v="Santander"/>
    <x v="0"/>
    <x v="0"/>
    <s v="Direct"/>
    <n v="2"/>
    <n v="0"/>
    <n v="60.15"/>
  </r>
  <r>
    <s v="Import"/>
    <s v="Western Europe"/>
    <s v="Spain"/>
    <s v="Spain - other"/>
    <x v="29"/>
    <x v="1"/>
    <s v="Direct"/>
    <n v="1"/>
    <n v="1"/>
    <n v="18.192"/>
  </r>
  <r>
    <s v="Import"/>
    <s v="Western Europe"/>
    <s v="Spain"/>
    <s v="Spain - other"/>
    <x v="17"/>
    <x v="0"/>
    <s v="Direct"/>
    <n v="1"/>
    <n v="0"/>
    <n v="140"/>
  </r>
  <r>
    <s v="Import"/>
    <s v="Western Europe"/>
    <s v="Spain"/>
    <s v="Tarragona"/>
    <x v="14"/>
    <x v="1"/>
    <s v="Direct"/>
    <n v="1"/>
    <n v="1"/>
    <n v="10.25"/>
  </r>
  <r>
    <s v="Import"/>
    <s v="Western Europe"/>
    <s v="Spain"/>
    <s v="Valencia"/>
    <x v="55"/>
    <x v="1"/>
    <s v="Direct"/>
    <n v="4"/>
    <n v="8"/>
    <n v="49.775399999999998"/>
  </r>
  <r>
    <s v="Import"/>
    <s v="Western Europe"/>
    <s v="Spain"/>
    <s v="Valencia"/>
    <x v="27"/>
    <x v="1"/>
    <s v="Direct"/>
    <n v="3"/>
    <n v="4"/>
    <n v="27.96"/>
  </r>
  <r>
    <s v="Import"/>
    <s v="Western Europe"/>
    <s v="Spain"/>
    <s v="Valencia"/>
    <x v="17"/>
    <x v="1"/>
    <s v="Direct"/>
    <n v="1"/>
    <n v="2"/>
    <n v="5.04"/>
  </r>
  <r>
    <s v="Import"/>
    <s v="Western Europe"/>
    <s v="Spain"/>
    <s v="Valencia"/>
    <x v="78"/>
    <x v="1"/>
    <s v="Direct"/>
    <n v="2"/>
    <n v="4"/>
    <n v="43.353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50">
  <r>
    <s v="Export"/>
    <s v="Africa"/>
    <s v="Angola"/>
    <s v="Luanda"/>
    <x v="0"/>
    <x v="0"/>
    <s v="Direct"/>
    <n v="2"/>
    <n v="2"/>
    <n v="8.4"/>
  </r>
  <r>
    <s v="Export"/>
    <s v="Africa"/>
    <s v="Burkina Faso"/>
    <s v="Ouagadougou"/>
    <x v="1"/>
    <x v="0"/>
    <s v="Direct"/>
    <n v="1"/>
    <n v="1"/>
    <n v="2.4"/>
  </r>
  <r>
    <s v="Export"/>
    <s v="Africa"/>
    <s v="Cote d'Ivoire"/>
    <s v="Abidjan"/>
    <x v="2"/>
    <x v="0"/>
    <s v="Direct"/>
    <n v="3"/>
    <n v="4"/>
    <n v="52.1"/>
  </r>
  <r>
    <s v="Export"/>
    <s v="Africa"/>
    <s v="Cote d'Ivoire"/>
    <s v="Abidjan"/>
    <x v="3"/>
    <x v="0"/>
    <s v="Direct"/>
    <n v="1"/>
    <n v="2"/>
    <n v="21.3"/>
  </r>
  <r>
    <s v="Export"/>
    <s v="Africa"/>
    <s v="Cote d'Ivoire"/>
    <s v="Abidjan"/>
    <x v="4"/>
    <x v="0"/>
    <s v="Direct"/>
    <n v="2"/>
    <n v="4"/>
    <n v="34.159999999999997"/>
  </r>
  <r>
    <s v="Export"/>
    <s v="Africa"/>
    <s v="Egypt"/>
    <s v="Alexandria"/>
    <x v="5"/>
    <x v="0"/>
    <s v="Direct"/>
    <n v="1"/>
    <n v="1"/>
    <n v="21.937999999999999"/>
  </r>
  <r>
    <s v="Export"/>
    <s v="Africa"/>
    <s v="Egypt"/>
    <s v="Alexandria"/>
    <x v="6"/>
    <x v="0"/>
    <s v="Direct"/>
    <n v="3"/>
    <n v="6"/>
    <n v="30.981999999999999"/>
  </r>
  <r>
    <s v="Export"/>
    <s v="Africa"/>
    <s v="Egypt"/>
    <s v="El Dekheila"/>
    <x v="7"/>
    <x v="0"/>
    <s v="Direct"/>
    <n v="1"/>
    <n v="1"/>
    <n v="4.09"/>
  </r>
  <r>
    <s v="Export"/>
    <s v="Africa"/>
    <s v="Egypt"/>
    <s v="Sokhna Port"/>
    <x v="1"/>
    <x v="0"/>
    <s v="Direct"/>
    <n v="1"/>
    <n v="1"/>
    <n v="13.201499999999999"/>
  </r>
  <r>
    <s v="Export"/>
    <s v="Africa"/>
    <s v="Ghana"/>
    <s v="Tema"/>
    <x v="8"/>
    <x v="0"/>
    <s v="Direct"/>
    <n v="2"/>
    <n v="4"/>
    <n v="40.26"/>
  </r>
  <r>
    <s v="Export"/>
    <s v="Africa"/>
    <s v="Ghana"/>
    <s v="Tema"/>
    <x v="9"/>
    <x v="0"/>
    <s v="Direct"/>
    <n v="3"/>
    <n v="5"/>
    <n v="11.304"/>
  </r>
  <r>
    <s v="Export"/>
    <s v="Africa"/>
    <s v="Ghana"/>
    <s v="Tema"/>
    <x v="10"/>
    <x v="0"/>
    <s v="Direct"/>
    <n v="3"/>
    <n v="5"/>
    <n v="7.915"/>
  </r>
  <r>
    <s v="Export"/>
    <s v="Africa"/>
    <s v="Ghana"/>
    <s v="Tema"/>
    <x v="11"/>
    <x v="0"/>
    <s v="Direct"/>
    <n v="1"/>
    <n v="2"/>
    <n v="10"/>
  </r>
  <r>
    <s v="Export"/>
    <s v="Africa"/>
    <s v="Ghana"/>
    <s v="Tema"/>
    <x v="7"/>
    <x v="0"/>
    <s v="Direct"/>
    <n v="1"/>
    <n v="1"/>
    <n v="18.5"/>
  </r>
  <r>
    <s v="Export"/>
    <s v="Africa"/>
    <s v="Ghana"/>
    <s v="Tema"/>
    <x v="0"/>
    <x v="0"/>
    <s v="Direct"/>
    <n v="7"/>
    <n v="12"/>
    <n v="66.573999999999998"/>
  </r>
  <r>
    <s v="Export"/>
    <s v="Africa"/>
    <s v="Ghana"/>
    <s v="Tema"/>
    <x v="12"/>
    <x v="0"/>
    <s v="Direct"/>
    <n v="3"/>
    <n v="5"/>
    <n v="8.8886000000000003"/>
  </r>
  <r>
    <s v="Export"/>
    <s v="Africa"/>
    <s v="Ghana"/>
    <s v="Tema"/>
    <x v="13"/>
    <x v="0"/>
    <s v="Direct"/>
    <n v="3"/>
    <n v="6"/>
    <n v="32.65"/>
  </r>
  <r>
    <s v="Export"/>
    <s v="Africa"/>
    <s v="Guinea"/>
    <s v="Conakry"/>
    <x v="5"/>
    <x v="0"/>
    <s v="Direct"/>
    <n v="1"/>
    <n v="2"/>
    <n v="3.0619999999999998"/>
  </r>
  <r>
    <s v="Export"/>
    <s v="Africa"/>
    <s v="Guinea"/>
    <s v="Conakry"/>
    <x v="6"/>
    <x v="0"/>
    <s v="Direct"/>
    <n v="1"/>
    <n v="2"/>
    <n v="1.1000000000000001"/>
  </r>
  <r>
    <s v="Export"/>
    <s v="Africa"/>
    <s v="Kenya"/>
    <s v="Mombasa"/>
    <x v="11"/>
    <x v="1"/>
    <s v="Direct"/>
    <n v="2"/>
    <n v="0"/>
    <n v="3.85"/>
  </r>
  <r>
    <s v="Export"/>
    <s v="Africa"/>
    <s v="Kenya"/>
    <s v="Mombasa"/>
    <x v="7"/>
    <x v="0"/>
    <s v="Direct"/>
    <n v="2"/>
    <n v="4"/>
    <n v="7.2480000000000002"/>
  </r>
  <r>
    <s v="Export"/>
    <s v="Africa"/>
    <s v="Madagascar"/>
    <s v="Toamasina"/>
    <x v="5"/>
    <x v="0"/>
    <s v="Direct"/>
    <n v="1"/>
    <n v="1"/>
    <n v="5.3150000000000004"/>
  </r>
  <r>
    <s v="Export"/>
    <s v="Africa"/>
    <s v="Mauritania"/>
    <s v="Nouakchott"/>
    <x v="5"/>
    <x v="0"/>
    <s v="Direct"/>
    <n v="16"/>
    <n v="17"/>
    <n v="303.58210000000003"/>
  </r>
  <r>
    <s v="Export"/>
    <s v="Africa"/>
    <s v="Mozambique"/>
    <s v="Nacala"/>
    <x v="5"/>
    <x v="0"/>
    <s v="Direct"/>
    <n v="1"/>
    <n v="1"/>
    <n v="14.12"/>
  </r>
  <r>
    <s v="Export"/>
    <s v="Africa"/>
    <s v="Nigeria"/>
    <s v="Apapa"/>
    <x v="14"/>
    <x v="0"/>
    <s v="Direct"/>
    <n v="1"/>
    <n v="1"/>
    <n v="21.42"/>
  </r>
  <r>
    <s v="Export"/>
    <s v="Africa"/>
    <s v="Nigeria"/>
    <s v="Onne"/>
    <x v="15"/>
    <x v="0"/>
    <s v="Direct"/>
    <n v="1"/>
    <n v="2"/>
    <n v="15"/>
  </r>
  <r>
    <s v="Export"/>
    <s v="Africa"/>
    <s v="Nigeria"/>
    <s v="TINCAN"/>
    <x v="11"/>
    <x v="0"/>
    <s v="Direct"/>
    <n v="10"/>
    <n v="19"/>
    <n v="139.68"/>
  </r>
  <r>
    <s v="Export"/>
    <s v="Africa"/>
    <s v="Nigeria"/>
    <s v="TINCAN"/>
    <x v="7"/>
    <x v="0"/>
    <s v="Direct"/>
    <n v="3"/>
    <n v="6"/>
    <n v="79.444999999999993"/>
  </r>
  <r>
    <s v="Export"/>
    <s v="Africa"/>
    <s v="Nigeria"/>
    <s v="TINCAN"/>
    <x v="15"/>
    <x v="0"/>
    <s v="Direct"/>
    <n v="5"/>
    <n v="10"/>
    <n v="82.28"/>
  </r>
  <r>
    <s v="Export"/>
    <s v="Africa"/>
    <s v="Senegal"/>
    <s v="Dakar"/>
    <x v="16"/>
    <x v="0"/>
    <s v="Direct"/>
    <n v="1"/>
    <n v="1"/>
    <n v="11.7385"/>
  </r>
  <r>
    <s v="Export"/>
    <s v="Africa"/>
    <s v="Senegal"/>
    <s v="Dakar"/>
    <x v="6"/>
    <x v="0"/>
    <s v="Direct"/>
    <n v="24"/>
    <n v="37"/>
    <n v="140.58090000000001"/>
  </r>
  <r>
    <s v="Export"/>
    <s v="Africa"/>
    <s v="Senegal"/>
    <s v="Dakar"/>
    <x v="10"/>
    <x v="0"/>
    <s v="Direct"/>
    <n v="4"/>
    <n v="7"/>
    <n v="21.632999999999999"/>
  </r>
  <r>
    <s v="Export"/>
    <s v="Africa"/>
    <s v="South Africa"/>
    <s v="Durban"/>
    <x v="5"/>
    <x v="0"/>
    <s v="Direct"/>
    <n v="68"/>
    <n v="69"/>
    <n v="1409.194"/>
  </r>
  <r>
    <s v="Export"/>
    <s v="Africa"/>
    <s v="Benin"/>
    <s v="Cotonou"/>
    <x v="8"/>
    <x v="0"/>
    <s v="Direct"/>
    <n v="1"/>
    <n v="2"/>
    <n v="26.64"/>
  </r>
  <r>
    <s v="Export"/>
    <s v="Africa"/>
    <s v="Cote d'Ivoire"/>
    <s v="Abidjan"/>
    <x v="13"/>
    <x v="0"/>
    <s v="Direct"/>
    <n v="1"/>
    <n v="2"/>
    <n v="10"/>
  </r>
  <r>
    <s v="Export"/>
    <s v="Africa"/>
    <s v="Djibouti"/>
    <s v="Djibouti"/>
    <x v="17"/>
    <x v="0"/>
    <s v="Direct"/>
    <n v="1"/>
    <n v="2"/>
    <n v="15.16"/>
  </r>
  <r>
    <s v="Export"/>
    <s v="Africa"/>
    <s v="Egypt"/>
    <s v="Alexandria"/>
    <x v="4"/>
    <x v="1"/>
    <s v="Direct"/>
    <n v="3"/>
    <n v="0"/>
    <n v="136.209"/>
  </r>
  <r>
    <s v="Export"/>
    <s v="Africa"/>
    <s v="Egypt"/>
    <s v="Alexandria"/>
    <x v="18"/>
    <x v="0"/>
    <s v="Direct"/>
    <n v="4"/>
    <n v="7"/>
    <n v="84.298000000000002"/>
  </r>
  <r>
    <s v="Export"/>
    <s v="Africa"/>
    <s v="Egypt"/>
    <s v="Damietta "/>
    <x v="2"/>
    <x v="0"/>
    <s v="Direct"/>
    <n v="2"/>
    <n v="2"/>
    <n v="32.987000000000002"/>
  </r>
  <r>
    <s v="Export"/>
    <s v="Africa"/>
    <s v="Egypt"/>
    <s v="Damietta "/>
    <x v="6"/>
    <x v="0"/>
    <s v="Direct"/>
    <n v="6"/>
    <n v="12"/>
    <n v="38.487299999999998"/>
  </r>
  <r>
    <s v="Export"/>
    <s v="Africa"/>
    <s v="Egypt"/>
    <s v="El Dekheila"/>
    <x v="5"/>
    <x v="0"/>
    <s v="Direct"/>
    <n v="2"/>
    <n v="4"/>
    <n v="20.5"/>
  </r>
  <r>
    <s v="Export"/>
    <s v="Africa"/>
    <s v="Egypt"/>
    <s v="Port Said West"/>
    <x v="15"/>
    <x v="0"/>
    <s v="Direct"/>
    <n v="2"/>
    <n v="2"/>
    <n v="19.829999999999998"/>
  </r>
  <r>
    <s v="Export"/>
    <s v="Africa"/>
    <s v="Eritrea"/>
    <s v="Massawa"/>
    <x v="6"/>
    <x v="0"/>
    <s v="Direct"/>
    <n v="3"/>
    <n v="4"/>
    <n v="12.111599999999999"/>
  </r>
  <r>
    <s v="Export"/>
    <s v="Africa"/>
    <s v="Ghana"/>
    <s v="Takoradi"/>
    <x v="0"/>
    <x v="0"/>
    <s v="Direct"/>
    <n v="3"/>
    <n v="6"/>
    <n v="31.62"/>
  </r>
  <r>
    <s v="Export"/>
    <s v="Africa"/>
    <s v="Ghana"/>
    <s v="Tema"/>
    <x v="19"/>
    <x v="0"/>
    <s v="Direct"/>
    <n v="2"/>
    <n v="2"/>
    <n v="12.496"/>
  </r>
  <r>
    <s v="Export"/>
    <s v="Africa"/>
    <s v="Ghana"/>
    <s v="Tema"/>
    <x v="5"/>
    <x v="0"/>
    <s v="Direct"/>
    <n v="83"/>
    <n v="94"/>
    <n v="1585.4432999999999"/>
  </r>
  <r>
    <s v="Export"/>
    <s v="Africa"/>
    <s v="Guinea"/>
    <s v="Conakry"/>
    <x v="10"/>
    <x v="0"/>
    <s v="Direct"/>
    <n v="1"/>
    <n v="1"/>
    <n v="2.68"/>
  </r>
  <r>
    <s v="Export"/>
    <s v="Africa"/>
    <s v="Guinea"/>
    <s v="Conakry"/>
    <x v="11"/>
    <x v="0"/>
    <s v="Direct"/>
    <n v="2"/>
    <n v="4"/>
    <n v="25"/>
  </r>
  <r>
    <s v="Export"/>
    <s v="Africa"/>
    <s v="Guinea"/>
    <s v="Conakry"/>
    <x v="7"/>
    <x v="0"/>
    <s v="Direct"/>
    <n v="1"/>
    <n v="2"/>
    <n v="20"/>
  </r>
  <r>
    <s v="Export"/>
    <s v="Africa"/>
    <s v="Guinea"/>
    <s v="Conakry"/>
    <x v="1"/>
    <x v="0"/>
    <s v="Direct"/>
    <n v="1"/>
    <n v="2"/>
    <n v="10"/>
  </r>
  <r>
    <s v="Export"/>
    <s v="Africa"/>
    <s v="Kenya"/>
    <s v="Mombasa"/>
    <x v="6"/>
    <x v="0"/>
    <s v="Direct"/>
    <n v="20"/>
    <n v="38"/>
    <n v="136.94919999999999"/>
  </r>
  <r>
    <s v="Export"/>
    <s v="Africa"/>
    <s v="Kenya"/>
    <s v="Mombasa"/>
    <x v="0"/>
    <x v="0"/>
    <s v="Direct"/>
    <n v="2"/>
    <n v="4"/>
    <n v="15.536"/>
  </r>
  <r>
    <s v="Export"/>
    <s v="Africa"/>
    <s v="Kenya"/>
    <s v="Mombasa"/>
    <x v="20"/>
    <x v="0"/>
    <s v="Direct"/>
    <n v="1"/>
    <n v="1"/>
    <n v="14.515000000000001"/>
  </r>
  <r>
    <s v="Export"/>
    <s v="Africa"/>
    <s v="Liberia"/>
    <s v="Monrovia"/>
    <x v="0"/>
    <x v="0"/>
    <s v="Direct"/>
    <n v="11"/>
    <n v="22"/>
    <n v="120.3"/>
  </r>
  <r>
    <s v="Export"/>
    <s v="Africa"/>
    <s v="Mauritania"/>
    <s v="Nouakchott"/>
    <x v="9"/>
    <x v="0"/>
    <s v="Direct"/>
    <n v="1"/>
    <n v="1"/>
    <n v="3.15"/>
  </r>
  <r>
    <s v="Export"/>
    <s v="Africa"/>
    <s v="Namibia"/>
    <s v="Walvis Bay"/>
    <x v="21"/>
    <x v="0"/>
    <s v="Direct"/>
    <n v="1"/>
    <n v="2"/>
    <n v="7.3"/>
  </r>
  <r>
    <s v="Export"/>
    <s v="Africa"/>
    <s v="Nigeria"/>
    <s v="Apapa"/>
    <x v="9"/>
    <x v="0"/>
    <s v="Direct"/>
    <n v="1"/>
    <n v="2"/>
    <n v="10"/>
  </r>
  <r>
    <s v="Export"/>
    <s v="Africa"/>
    <s v="Senegal"/>
    <s v="Dakar"/>
    <x v="22"/>
    <x v="0"/>
    <s v="Direct"/>
    <n v="2"/>
    <n v="2"/>
    <n v="45.11"/>
  </r>
  <r>
    <s v="Export"/>
    <s v="Africa"/>
    <s v="Senegal"/>
    <s v="Dakar"/>
    <x v="4"/>
    <x v="1"/>
    <s v="Direct"/>
    <n v="1"/>
    <n v="0"/>
    <n v="25"/>
  </r>
  <r>
    <s v="Export"/>
    <s v="Africa"/>
    <s v="South Africa"/>
    <s v="Cape Town"/>
    <x v="23"/>
    <x v="0"/>
    <s v="Direct"/>
    <n v="1"/>
    <n v="1"/>
    <n v="2.0939999999999999"/>
  </r>
  <r>
    <s v="Export"/>
    <s v="Africa"/>
    <s v="South Africa"/>
    <s v="Cape Town"/>
    <x v="24"/>
    <x v="0"/>
    <s v="Direct"/>
    <n v="2"/>
    <n v="2"/>
    <n v="47.713000000000001"/>
  </r>
  <r>
    <s v="Export"/>
    <s v="Africa"/>
    <s v="South Africa"/>
    <s v="Cape Town"/>
    <x v="17"/>
    <x v="0"/>
    <s v="Direct"/>
    <n v="1"/>
    <n v="1"/>
    <n v="16.05"/>
  </r>
  <r>
    <s v="Export"/>
    <s v="Africa"/>
    <s v="South Africa"/>
    <s v="Cape Town"/>
    <x v="20"/>
    <x v="0"/>
    <s v="Direct"/>
    <n v="2"/>
    <n v="2"/>
    <n v="47.496000000000002"/>
  </r>
  <r>
    <s v="Export"/>
    <s v="Africa"/>
    <s v="South Africa"/>
    <s v="Coega"/>
    <x v="0"/>
    <x v="0"/>
    <s v="Direct"/>
    <n v="1"/>
    <n v="1"/>
    <n v="3.9"/>
  </r>
  <r>
    <s v="Export"/>
    <s v="Africa"/>
    <s v="South Africa"/>
    <s v="Durban"/>
    <x v="25"/>
    <x v="0"/>
    <s v="Direct"/>
    <n v="3"/>
    <n v="5"/>
    <n v="17.84"/>
  </r>
  <r>
    <s v="Export"/>
    <s v="Africa"/>
    <s v="South Africa"/>
    <s v="Durban"/>
    <x v="9"/>
    <x v="1"/>
    <s v="Direct"/>
    <n v="38"/>
    <n v="0"/>
    <n v="474.49299999999999"/>
  </r>
  <r>
    <s v="Export"/>
    <s v="Africa"/>
    <s v="South Africa"/>
    <s v="Durban"/>
    <x v="9"/>
    <x v="0"/>
    <s v="Direct"/>
    <n v="23"/>
    <n v="38"/>
    <n v="386.358"/>
  </r>
  <r>
    <s v="Export"/>
    <s v="Africa"/>
    <s v="Cote d'Ivoire"/>
    <s v="Abidjan"/>
    <x v="6"/>
    <x v="0"/>
    <s v="Direct"/>
    <n v="185"/>
    <n v="235"/>
    <n v="2275.6491999999998"/>
  </r>
  <r>
    <s v="Export"/>
    <s v="Africa"/>
    <s v="Djibouti"/>
    <s v="Djibouti"/>
    <x v="9"/>
    <x v="0"/>
    <s v="Direct"/>
    <n v="5"/>
    <n v="10"/>
    <n v="60.25"/>
  </r>
  <r>
    <s v="Export"/>
    <s v="Africa"/>
    <s v="Egypt"/>
    <s v="Alexandria"/>
    <x v="16"/>
    <x v="0"/>
    <s v="Direct"/>
    <n v="3"/>
    <n v="4"/>
    <n v="59.113"/>
  </r>
  <r>
    <s v="Export"/>
    <s v="Africa"/>
    <s v="Egypt"/>
    <s v="Damietta "/>
    <x v="26"/>
    <x v="0"/>
    <s v="Direct"/>
    <n v="10"/>
    <n v="10"/>
    <n v="240.292"/>
  </r>
  <r>
    <s v="Export"/>
    <s v="Africa"/>
    <s v="Egypt"/>
    <s v="Safaga"/>
    <x v="27"/>
    <x v="2"/>
    <s v="Direct"/>
    <n v="4"/>
    <n v="0"/>
    <n v="98150"/>
  </r>
  <r>
    <s v="Export"/>
    <s v="Africa"/>
    <s v="Egypt"/>
    <s v="Sokhna Port"/>
    <x v="6"/>
    <x v="0"/>
    <s v="Direct"/>
    <n v="51"/>
    <n v="61"/>
    <n v="473.66359999999997"/>
  </r>
  <r>
    <s v="Export"/>
    <s v="Africa"/>
    <s v="Ghana"/>
    <s v="Tema"/>
    <x v="16"/>
    <x v="0"/>
    <s v="Direct"/>
    <n v="2"/>
    <n v="4"/>
    <n v="50.710999999999999"/>
  </r>
  <r>
    <s v="Export"/>
    <s v="Africa"/>
    <s v="Ghana"/>
    <s v="Tema"/>
    <x v="6"/>
    <x v="0"/>
    <s v="Direct"/>
    <n v="104"/>
    <n v="128"/>
    <n v="1315.6180999999999"/>
  </r>
  <r>
    <s v="Export"/>
    <s v="Africa"/>
    <s v="Ghana"/>
    <s v="Tema"/>
    <x v="7"/>
    <x v="1"/>
    <s v="Direct"/>
    <n v="2"/>
    <n v="0"/>
    <n v="6.5279999999999996"/>
  </r>
  <r>
    <s v="Export"/>
    <s v="Africa"/>
    <s v="Guinea"/>
    <s v="Conakry"/>
    <x v="0"/>
    <x v="0"/>
    <s v="Direct"/>
    <n v="3"/>
    <n v="6"/>
    <n v="53"/>
  </r>
  <r>
    <s v="Export"/>
    <s v="Africa"/>
    <s v="Guinea"/>
    <s v="Conakry"/>
    <x v="13"/>
    <x v="0"/>
    <s v="Direct"/>
    <n v="2"/>
    <n v="4"/>
    <n v="40.659999999999997"/>
  </r>
  <r>
    <s v="Export"/>
    <s v="Africa"/>
    <s v="Kenya"/>
    <s v="Mombasa"/>
    <x v="11"/>
    <x v="0"/>
    <s v="Direct"/>
    <n v="18"/>
    <n v="33"/>
    <n v="78.89"/>
  </r>
  <r>
    <s v="Export"/>
    <s v="Africa"/>
    <s v="Kenya"/>
    <s v="Mombasa"/>
    <x v="14"/>
    <x v="0"/>
    <s v="Direct"/>
    <n v="1"/>
    <n v="2"/>
    <n v="26.33"/>
  </r>
  <r>
    <s v="Export"/>
    <s v="Africa"/>
    <s v="Kenya"/>
    <s v="Mombasa"/>
    <x v="1"/>
    <x v="0"/>
    <s v="Direct"/>
    <n v="1"/>
    <n v="2"/>
    <n v="8.15"/>
  </r>
  <r>
    <s v="Export"/>
    <s v="Africa"/>
    <s v="Mauritania"/>
    <s v="Nouakchott"/>
    <x v="6"/>
    <x v="0"/>
    <s v="Direct"/>
    <n v="6"/>
    <n v="8"/>
    <n v="30.129200000000001"/>
  </r>
  <r>
    <s v="Export"/>
    <s v="Africa"/>
    <s v="Mozambique"/>
    <s v="Beira"/>
    <x v="28"/>
    <x v="0"/>
    <s v="Direct"/>
    <n v="1"/>
    <n v="2"/>
    <n v="12.391999999999999"/>
  </r>
  <r>
    <s v="Export"/>
    <s v="Africa"/>
    <s v="Mozambique"/>
    <s v="Beira"/>
    <x v="11"/>
    <x v="0"/>
    <s v="Direct"/>
    <n v="4"/>
    <n v="8"/>
    <n v="63.38"/>
  </r>
  <r>
    <s v="Export"/>
    <s v="Africa"/>
    <s v="Mozambique"/>
    <s v="Mozambique - other"/>
    <x v="7"/>
    <x v="0"/>
    <s v="Direct"/>
    <n v="1"/>
    <n v="1"/>
    <n v="4.415"/>
  </r>
  <r>
    <s v="Export"/>
    <s v="Africa"/>
    <s v="Namibia"/>
    <s v="Walvis Bay"/>
    <x v="11"/>
    <x v="0"/>
    <s v="Direct"/>
    <n v="1"/>
    <n v="2"/>
    <n v="4.87"/>
  </r>
  <r>
    <s v="Export"/>
    <s v="Africa"/>
    <s v="Nigeria"/>
    <s v="Onne"/>
    <x v="12"/>
    <x v="0"/>
    <s v="Direct"/>
    <n v="1"/>
    <n v="2"/>
    <n v="11.14"/>
  </r>
  <r>
    <s v="Export"/>
    <s v="Africa"/>
    <s v="Nigeria"/>
    <s v="TINCAN"/>
    <x v="0"/>
    <x v="0"/>
    <s v="Direct"/>
    <n v="4"/>
    <n v="8"/>
    <n v="40.520000000000003"/>
  </r>
  <r>
    <s v="Export"/>
    <s v="Africa"/>
    <s v="Senegal"/>
    <s v="Dakar"/>
    <x v="5"/>
    <x v="0"/>
    <s v="Direct"/>
    <n v="43"/>
    <n v="44"/>
    <n v="888.30499999999995"/>
  </r>
  <r>
    <s v="Export"/>
    <s v="Africa"/>
    <s v="Senegal"/>
    <s v="Dakar"/>
    <x v="9"/>
    <x v="0"/>
    <s v="Direct"/>
    <n v="4"/>
    <n v="8"/>
    <n v="21.618400000000001"/>
  </r>
  <r>
    <s v="Export"/>
    <s v="Africa"/>
    <s v="Senegal"/>
    <s v="Dakar"/>
    <x v="0"/>
    <x v="0"/>
    <s v="Direct"/>
    <n v="5"/>
    <n v="10"/>
    <n v="50"/>
  </r>
  <r>
    <s v="Export"/>
    <s v="Africa"/>
    <s v="South Africa"/>
    <s v="Cape Town"/>
    <x v="5"/>
    <x v="0"/>
    <s v="Direct"/>
    <n v="10"/>
    <n v="10"/>
    <n v="239.953"/>
  </r>
  <r>
    <s v="Export"/>
    <s v="Africa"/>
    <s v="South Africa"/>
    <s v="Cape Town"/>
    <x v="7"/>
    <x v="0"/>
    <s v="Direct"/>
    <n v="15"/>
    <n v="28"/>
    <n v="6.8205"/>
  </r>
  <r>
    <s v="Export"/>
    <s v="Africa"/>
    <s v="South Africa"/>
    <s v="Cape Town"/>
    <x v="0"/>
    <x v="0"/>
    <s v="Direct"/>
    <n v="1"/>
    <n v="2"/>
    <n v="4.5358999999999998"/>
  </r>
  <r>
    <s v="Export"/>
    <s v="Africa"/>
    <s v="South Africa"/>
    <s v="Cape Town"/>
    <x v="29"/>
    <x v="0"/>
    <s v="Direct"/>
    <n v="1"/>
    <n v="1"/>
    <n v="20.68"/>
  </r>
  <r>
    <s v="Export"/>
    <s v="Africa"/>
    <s v="South Africa"/>
    <s v="Durban"/>
    <x v="19"/>
    <x v="0"/>
    <s v="Direct"/>
    <n v="1"/>
    <n v="2"/>
    <n v="22.4"/>
  </r>
  <r>
    <s v="Export"/>
    <s v="Africa"/>
    <s v="South Africa"/>
    <s v="Durban"/>
    <x v="30"/>
    <x v="0"/>
    <s v="Direct"/>
    <n v="4"/>
    <n v="8"/>
    <n v="22.52"/>
  </r>
  <r>
    <s v="Export"/>
    <s v="Africa"/>
    <s v="South Africa"/>
    <s v="Durban"/>
    <x v="31"/>
    <x v="0"/>
    <s v="Direct"/>
    <n v="2"/>
    <n v="4"/>
    <n v="41.34"/>
  </r>
  <r>
    <s v="Export"/>
    <s v="Africa"/>
    <s v="South Africa"/>
    <s v="Durban"/>
    <x v="32"/>
    <x v="0"/>
    <s v="Direct"/>
    <n v="2"/>
    <n v="2"/>
    <n v="28.74"/>
  </r>
  <r>
    <s v="Export"/>
    <s v="Africa"/>
    <s v="South Africa"/>
    <s v="Durban"/>
    <x v="7"/>
    <x v="0"/>
    <s v="Direct"/>
    <n v="4"/>
    <n v="7"/>
    <n v="64.14"/>
  </r>
  <r>
    <s v="Export"/>
    <s v="Africa"/>
    <s v="Cote d'Ivoire"/>
    <s v="Abidjan"/>
    <x v="5"/>
    <x v="0"/>
    <s v="Direct"/>
    <n v="125"/>
    <n v="133"/>
    <n v="2438.5720999999999"/>
  </r>
  <r>
    <s v="Export"/>
    <s v="Africa"/>
    <s v="Cote d'Ivoire"/>
    <s v="Abidjan"/>
    <x v="9"/>
    <x v="0"/>
    <s v="Direct"/>
    <n v="13"/>
    <n v="24"/>
    <n v="185.32"/>
  </r>
  <r>
    <s v="Export"/>
    <s v="Africa"/>
    <s v="Cote d'Ivoire"/>
    <s v="Abidjan"/>
    <x v="10"/>
    <x v="0"/>
    <s v="Direct"/>
    <n v="26"/>
    <n v="38"/>
    <n v="232.63890000000001"/>
  </r>
  <r>
    <s v="Export"/>
    <s v="Africa"/>
    <s v="Egypt"/>
    <s v="Alexandria"/>
    <x v="16"/>
    <x v="0"/>
    <s v="Transhipment"/>
    <n v="1"/>
    <n v="1"/>
    <n v="14.3705"/>
  </r>
  <r>
    <s v="Export"/>
    <s v="Africa"/>
    <s v="Egypt"/>
    <s v="Alexandria"/>
    <x v="4"/>
    <x v="0"/>
    <s v="Direct"/>
    <n v="4"/>
    <n v="8"/>
    <n v="77.174999999999997"/>
  </r>
  <r>
    <s v="Export"/>
    <s v="Africa"/>
    <s v="Egypt"/>
    <s v="Port Said West"/>
    <x v="16"/>
    <x v="0"/>
    <s v="Direct"/>
    <n v="1"/>
    <n v="1"/>
    <n v="11.9619"/>
  </r>
  <r>
    <s v="Export"/>
    <s v="Africa"/>
    <s v="Egypt"/>
    <s v="Sokhna Port"/>
    <x v="5"/>
    <x v="0"/>
    <s v="Direct"/>
    <n v="8"/>
    <n v="8"/>
    <n v="86.085599999999999"/>
  </r>
  <r>
    <s v="Export"/>
    <s v="Africa"/>
    <s v="Egypt"/>
    <s v="Sokhna Port"/>
    <x v="7"/>
    <x v="0"/>
    <s v="Direct"/>
    <n v="1"/>
    <n v="2"/>
    <n v="10"/>
  </r>
  <r>
    <s v="Export"/>
    <s v="Africa"/>
    <s v="Egypt"/>
    <s v="Sokhna Port"/>
    <x v="33"/>
    <x v="0"/>
    <s v="Direct"/>
    <n v="1"/>
    <n v="2"/>
    <n v="12.298400000000001"/>
  </r>
  <r>
    <s v="Export"/>
    <s v="Africa"/>
    <s v="Equatorial Guinea"/>
    <s v="Equatorial Guinea - Other"/>
    <x v="16"/>
    <x v="0"/>
    <s v="Direct"/>
    <n v="1"/>
    <n v="2"/>
    <n v="28.100999999999999"/>
  </r>
  <r>
    <s v="Export"/>
    <s v="Africa"/>
    <s v="Gambia"/>
    <s v="Gambia - Other"/>
    <x v="0"/>
    <x v="0"/>
    <s v="Direct"/>
    <n v="1"/>
    <n v="2"/>
    <n v="10"/>
  </r>
  <r>
    <s v="Export"/>
    <s v="Africa"/>
    <s v="Kenya"/>
    <s v="Mombasa"/>
    <x v="9"/>
    <x v="0"/>
    <s v="Direct"/>
    <n v="7"/>
    <n v="7"/>
    <n v="121.595"/>
  </r>
  <r>
    <s v="Export"/>
    <s v="Africa"/>
    <s v="Kenya"/>
    <s v="Mombasa"/>
    <x v="34"/>
    <x v="0"/>
    <s v="Direct"/>
    <n v="1"/>
    <n v="1"/>
    <n v="11.667"/>
  </r>
  <r>
    <s v="Export"/>
    <s v="Africa"/>
    <s v="Kenya"/>
    <s v="Mombasa"/>
    <x v="15"/>
    <x v="0"/>
    <s v="Direct"/>
    <n v="1"/>
    <n v="2"/>
    <n v="4.21"/>
  </r>
  <r>
    <s v="Export"/>
    <s v="Africa"/>
    <s v="Madagascar"/>
    <s v="Tamatave"/>
    <x v="6"/>
    <x v="0"/>
    <s v="Direct"/>
    <n v="1"/>
    <n v="1"/>
    <n v="2.589"/>
  </r>
  <r>
    <s v="Export"/>
    <s v="Africa"/>
    <s v="Madagascar"/>
    <s v="Tamatave"/>
    <x v="35"/>
    <x v="0"/>
    <s v="Direct"/>
    <n v="5"/>
    <n v="5"/>
    <n v="105.99"/>
  </r>
  <r>
    <s v="Export"/>
    <s v="Africa"/>
    <s v="Mozambique"/>
    <s v="Beira"/>
    <x v="8"/>
    <x v="0"/>
    <s v="Direct"/>
    <n v="1"/>
    <n v="1"/>
    <n v="7.08"/>
  </r>
  <r>
    <s v="Export"/>
    <s v="Africa"/>
    <s v="Mozambique"/>
    <s v="Beira"/>
    <x v="7"/>
    <x v="0"/>
    <s v="Direct"/>
    <n v="3"/>
    <n v="6"/>
    <n v="51.46"/>
  </r>
  <r>
    <s v="Export"/>
    <s v="Africa"/>
    <s v="Senegal"/>
    <s v="Dakar"/>
    <x v="4"/>
    <x v="0"/>
    <s v="Direct"/>
    <n v="2"/>
    <n v="3"/>
    <n v="14.42"/>
  </r>
  <r>
    <s v="Export"/>
    <s v="Africa"/>
    <s v="Sierra Leone"/>
    <s v="Finja"/>
    <x v="0"/>
    <x v="0"/>
    <s v="Direct"/>
    <n v="19"/>
    <n v="38"/>
    <n v="201.21"/>
  </r>
  <r>
    <s v="Export"/>
    <s v="Africa"/>
    <s v="Somalia"/>
    <s v="Berbera"/>
    <x v="0"/>
    <x v="0"/>
    <s v="Direct"/>
    <n v="1"/>
    <n v="1"/>
    <n v="6.58"/>
  </r>
  <r>
    <s v="Export"/>
    <s v="Africa"/>
    <s v="South Africa"/>
    <s v="Durban"/>
    <x v="36"/>
    <x v="0"/>
    <s v="Direct"/>
    <n v="1"/>
    <n v="2"/>
    <n v="25.55"/>
  </r>
  <r>
    <s v="Export"/>
    <s v="Africa"/>
    <s v="South Africa"/>
    <s v="Durban"/>
    <x v="2"/>
    <x v="0"/>
    <s v="Direct"/>
    <n v="2"/>
    <n v="2"/>
    <n v="30.059000000000001"/>
  </r>
  <r>
    <s v="Export"/>
    <s v="Africa"/>
    <s v="South Africa"/>
    <s v="Durban"/>
    <x v="16"/>
    <x v="0"/>
    <s v="Direct"/>
    <n v="6"/>
    <n v="12"/>
    <n v="162.26150000000001"/>
  </r>
  <r>
    <s v="Export"/>
    <s v="Africa"/>
    <s v="South Africa"/>
    <s v="Durban"/>
    <x v="6"/>
    <x v="0"/>
    <s v="Direct"/>
    <n v="69"/>
    <n v="101"/>
    <n v="876.23030000000006"/>
  </r>
  <r>
    <s v="Export"/>
    <s v="Africa"/>
    <s v="South Africa"/>
    <s v="Durban"/>
    <x v="37"/>
    <x v="0"/>
    <s v="Direct"/>
    <n v="1"/>
    <n v="2"/>
    <n v="22.692"/>
  </r>
  <r>
    <s v="Export"/>
    <s v="Africa"/>
    <s v="South Africa"/>
    <s v="Durban"/>
    <x v="11"/>
    <x v="0"/>
    <s v="Direct"/>
    <n v="4"/>
    <n v="6"/>
    <n v="19.157"/>
  </r>
  <r>
    <s v="Export"/>
    <s v="Africa"/>
    <s v="South Africa"/>
    <s v="Durban"/>
    <x v="0"/>
    <x v="0"/>
    <s v="Direct"/>
    <n v="1"/>
    <n v="1"/>
    <n v="2.411"/>
  </r>
  <r>
    <s v="Export"/>
    <s v="Africa"/>
    <s v="South Africa"/>
    <s v="Johannesburg"/>
    <x v="5"/>
    <x v="0"/>
    <s v="Direct"/>
    <n v="1"/>
    <n v="1"/>
    <n v="6.9740000000000002"/>
  </r>
  <r>
    <s v="Export"/>
    <s v="Africa"/>
    <s v="Tanzania"/>
    <s v="Dar Es Salaam"/>
    <x v="5"/>
    <x v="0"/>
    <s v="Direct"/>
    <n v="2"/>
    <n v="2"/>
    <n v="7.6455000000000002"/>
  </r>
  <r>
    <s v="Export"/>
    <s v="Africa"/>
    <s v="Togo"/>
    <s v="Lome"/>
    <x v="8"/>
    <x v="0"/>
    <s v="Direct"/>
    <n v="2"/>
    <n v="4"/>
    <n v="25.61"/>
  </r>
  <r>
    <s v="Export"/>
    <s v="Africa"/>
    <s v="Togo"/>
    <s v="Lome"/>
    <x v="22"/>
    <x v="0"/>
    <s v="Direct"/>
    <n v="12"/>
    <n v="12"/>
    <n v="270.72899999999998"/>
  </r>
  <r>
    <s v="Export"/>
    <s v="Africa"/>
    <s v="South Africa"/>
    <s v="Durban"/>
    <x v="10"/>
    <x v="0"/>
    <s v="Direct"/>
    <n v="3"/>
    <n v="5"/>
    <n v="25.13"/>
  </r>
  <r>
    <s v="Export"/>
    <s v="Africa"/>
    <s v="South Africa"/>
    <s v="Durban"/>
    <x v="12"/>
    <x v="0"/>
    <s v="Direct"/>
    <n v="3"/>
    <n v="6"/>
    <n v="18.032"/>
  </r>
  <r>
    <s v="Export"/>
    <s v="Africa"/>
    <s v="South Africa"/>
    <s v="Durban"/>
    <x v="13"/>
    <x v="0"/>
    <s v="Direct"/>
    <n v="4"/>
    <n v="6"/>
    <n v="49.036000000000001"/>
  </r>
  <r>
    <s v="Export"/>
    <s v="Africa"/>
    <s v="South Africa"/>
    <s v="Durban"/>
    <x v="38"/>
    <x v="0"/>
    <s v="Direct"/>
    <n v="45"/>
    <n v="45"/>
    <n v="1190.915"/>
  </r>
  <r>
    <s v="Export"/>
    <s v="Africa"/>
    <s v="South Africa"/>
    <s v="Durban"/>
    <x v="1"/>
    <x v="0"/>
    <s v="Direct"/>
    <n v="2"/>
    <n v="4"/>
    <n v="34.21"/>
  </r>
  <r>
    <s v="Export"/>
    <s v="Africa"/>
    <s v="South Africa"/>
    <s v="Johannesburg"/>
    <x v="11"/>
    <x v="0"/>
    <s v="Direct"/>
    <n v="1"/>
    <n v="1"/>
    <n v="1.9930000000000001"/>
  </r>
  <r>
    <s v="Export"/>
    <s v="Africa"/>
    <s v="Tanzania"/>
    <s v="Dar Es Salaam"/>
    <x v="19"/>
    <x v="0"/>
    <s v="Direct"/>
    <n v="3"/>
    <n v="3"/>
    <n v="18.518999999999998"/>
  </r>
  <r>
    <s v="Export"/>
    <s v="Africa"/>
    <s v="Tanzania"/>
    <s v="Dar Es Salaam"/>
    <x v="26"/>
    <x v="0"/>
    <s v="Direct"/>
    <n v="20"/>
    <n v="20"/>
    <n v="509.76499999999999"/>
  </r>
  <r>
    <s v="Export"/>
    <s v="Africa"/>
    <s v="Togo"/>
    <s v="Lome"/>
    <x v="9"/>
    <x v="0"/>
    <s v="Direct"/>
    <n v="2"/>
    <n v="2"/>
    <n v="39.241999999999997"/>
  </r>
  <r>
    <s v="Export"/>
    <s v="Africa"/>
    <s v="Togo"/>
    <s v="Lome"/>
    <x v="7"/>
    <x v="0"/>
    <s v="Direct"/>
    <n v="1"/>
    <n v="2"/>
    <n v="18.95"/>
  </r>
  <r>
    <s v="Export"/>
    <s v="Australia"/>
    <s v="Australia"/>
    <s v="Adelaide"/>
    <x v="33"/>
    <x v="2"/>
    <s v="Direct"/>
    <n v="24"/>
    <n v="0"/>
    <n v="117192.69"/>
  </r>
  <r>
    <s v="Export"/>
    <s v="Australia"/>
    <s v="Australia"/>
    <s v="Brisbane"/>
    <x v="36"/>
    <x v="2"/>
    <s v="Direct"/>
    <n v="5"/>
    <n v="0"/>
    <n v="66204.679999999993"/>
  </r>
  <r>
    <s v="Export"/>
    <s v="Australia"/>
    <s v="Australia"/>
    <s v="Brisbane"/>
    <x v="39"/>
    <x v="0"/>
    <s v="Direct"/>
    <n v="63"/>
    <n v="63"/>
    <n v="126"/>
  </r>
  <r>
    <s v="Export"/>
    <s v="Australia"/>
    <s v="Australia"/>
    <s v="Brisbane"/>
    <x v="9"/>
    <x v="1"/>
    <s v="Direct"/>
    <n v="1"/>
    <n v="0"/>
    <n v="2.5"/>
  </r>
  <r>
    <s v="Export"/>
    <s v="Australia"/>
    <s v="Australia"/>
    <s v="Brisbane"/>
    <x v="30"/>
    <x v="1"/>
    <s v="Direct"/>
    <n v="114"/>
    <n v="0"/>
    <n v="189.70599999999999"/>
  </r>
  <r>
    <s v="Export"/>
    <s v="Australia"/>
    <s v="Australia"/>
    <s v="Brisbane"/>
    <x v="7"/>
    <x v="1"/>
    <s v="Direct"/>
    <n v="41"/>
    <n v="0"/>
    <n v="469.46300000000002"/>
  </r>
  <r>
    <s v="Export"/>
    <s v="Australia"/>
    <s v="Australia"/>
    <s v="Brisbane"/>
    <x v="12"/>
    <x v="1"/>
    <s v="Direct"/>
    <n v="4"/>
    <n v="0"/>
    <n v="80.44"/>
  </r>
  <r>
    <s v="Export"/>
    <s v="Australia"/>
    <s v="Australia"/>
    <s v="Brisbane"/>
    <x v="13"/>
    <x v="0"/>
    <s v="Direct"/>
    <n v="1"/>
    <n v="2"/>
    <n v="19.18"/>
  </r>
  <r>
    <s v="Export"/>
    <s v="Australia"/>
    <s v="Australia"/>
    <s v="Brisbane"/>
    <x v="40"/>
    <x v="0"/>
    <s v="Direct"/>
    <n v="20"/>
    <n v="20"/>
    <n v="501.8"/>
  </r>
  <r>
    <s v="Export"/>
    <s v="Australia"/>
    <s v="Australia"/>
    <s v="Dampier"/>
    <x v="9"/>
    <x v="0"/>
    <s v="Direct"/>
    <n v="1"/>
    <n v="1"/>
    <n v="5"/>
  </r>
  <r>
    <s v="Export"/>
    <s v="Australia"/>
    <s v="Australia"/>
    <s v="Darwin"/>
    <x v="6"/>
    <x v="1"/>
    <s v="Transhipment"/>
    <n v="2"/>
    <n v="0"/>
    <n v="39.704999999999998"/>
  </r>
  <r>
    <s v="Export"/>
    <s v="Australia"/>
    <s v="Australia"/>
    <s v="Darwin"/>
    <x v="9"/>
    <x v="0"/>
    <s v="Direct"/>
    <n v="3"/>
    <n v="3"/>
    <n v="62.978999999999999"/>
  </r>
  <r>
    <s v="Export"/>
    <s v="Australia"/>
    <s v="Australia"/>
    <s v="Mackay"/>
    <x v="7"/>
    <x v="1"/>
    <s v="Direct"/>
    <n v="8"/>
    <n v="0"/>
    <n v="126"/>
  </r>
  <r>
    <s v="Export"/>
    <s v="Australia"/>
    <s v="Australia"/>
    <s v="Melbourne"/>
    <x v="6"/>
    <x v="0"/>
    <s v="Direct"/>
    <n v="6"/>
    <n v="10"/>
    <n v="59.250999999999998"/>
  </r>
  <r>
    <s v="Export"/>
    <s v="Australia"/>
    <s v="Australia"/>
    <s v="Melbourne"/>
    <x v="10"/>
    <x v="1"/>
    <s v="Direct"/>
    <n v="2"/>
    <n v="0"/>
    <n v="0.35"/>
  </r>
  <r>
    <s v="Export"/>
    <s v="Australia"/>
    <s v="Australia"/>
    <s v="Melbourne"/>
    <x v="30"/>
    <x v="1"/>
    <s v="Direct"/>
    <n v="118"/>
    <n v="0"/>
    <n v="197.12299999999999"/>
  </r>
  <r>
    <s v="Export"/>
    <s v="Australia"/>
    <s v="Australia"/>
    <s v="Melbourne"/>
    <x v="41"/>
    <x v="0"/>
    <s v="Direct"/>
    <n v="35"/>
    <n v="35"/>
    <n v="777.02"/>
  </r>
  <r>
    <s v="Export"/>
    <s v="Australia"/>
    <s v="Australia"/>
    <s v="Melbourne"/>
    <x v="31"/>
    <x v="0"/>
    <s v="Direct"/>
    <n v="8"/>
    <n v="8"/>
    <n v="166.81299999999999"/>
  </r>
  <r>
    <s v="Export"/>
    <s v="Australia"/>
    <s v="Australia"/>
    <s v="Melbourne"/>
    <x v="0"/>
    <x v="0"/>
    <s v="Direct"/>
    <n v="1"/>
    <n v="1"/>
    <n v="3.5"/>
  </r>
  <r>
    <s v="Export"/>
    <s v="Australia"/>
    <s v="Australia"/>
    <s v="Melbourne"/>
    <x v="12"/>
    <x v="1"/>
    <s v="Direct"/>
    <n v="4"/>
    <n v="0"/>
    <n v="67.510000000000005"/>
  </r>
  <r>
    <s v="Export"/>
    <s v="Australia"/>
    <s v="Australia"/>
    <s v="Melbourne"/>
    <x v="12"/>
    <x v="0"/>
    <s v="Direct"/>
    <n v="1"/>
    <n v="2"/>
    <n v="7"/>
  </r>
  <r>
    <s v="Export"/>
    <s v="Australia"/>
    <s v="Australia"/>
    <s v="Melbourne"/>
    <x v="13"/>
    <x v="1"/>
    <s v="Direct"/>
    <n v="3"/>
    <n v="0"/>
    <n v="0.03"/>
  </r>
  <r>
    <s v="Export"/>
    <s v="Australia"/>
    <s v="Australia"/>
    <s v="Newcastle"/>
    <x v="42"/>
    <x v="1"/>
    <s v="Direct"/>
    <n v="7084"/>
    <n v="0"/>
    <n v="8522"/>
  </r>
  <r>
    <s v="Export"/>
    <s v="Australia"/>
    <s v="Australia"/>
    <s v="Newcastle"/>
    <x v="36"/>
    <x v="2"/>
    <s v="Direct"/>
    <n v="3"/>
    <n v="0"/>
    <n v="20900"/>
  </r>
  <r>
    <s v="Export"/>
    <s v="Australia"/>
    <s v="Australia"/>
    <s v="Port Kembla"/>
    <x v="13"/>
    <x v="1"/>
    <s v="Direct"/>
    <n v="2"/>
    <n v="0"/>
    <n v="4.5599999999999996"/>
  </r>
  <r>
    <s v="Export"/>
    <s v="Australia"/>
    <s v="Australia"/>
    <s v="Port Kembla"/>
    <x v="15"/>
    <x v="1"/>
    <s v="Direct"/>
    <n v="2"/>
    <n v="0"/>
    <n v="15156.178"/>
  </r>
  <r>
    <s v="Export"/>
    <s v="Australia"/>
    <s v="Australia"/>
    <s v="Portland"/>
    <x v="43"/>
    <x v="1"/>
    <s v="Direct"/>
    <n v="115"/>
    <n v="0"/>
    <n v="140"/>
  </r>
  <r>
    <s v="Export"/>
    <s v="Australia"/>
    <s v="Australia"/>
    <s v="Sydney"/>
    <x v="16"/>
    <x v="0"/>
    <s v="Direct"/>
    <n v="2"/>
    <n v="4"/>
    <n v="43.68"/>
  </r>
  <r>
    <s v="Export"/>
    <s v="Australia"/>
    <s v="Australia"/>
    <s v="Sydney"/>
    <x v="17"/>
    <x v="0"/>
    <s v="Direct"/>
    <n v="1"/>
    <n v="2"/>
    <n v="21"/>
  </r>
  <r>
    <s v="Export"/>
    <s v="Australia"/>
    <s v="Australia"/>
    <s v="Sydney"/>
    <x v="6"/>
    <x v="0"/>
    <s v="Direct"/>
    <n v="1"/>
    <n v="2"/>
    <n v="20.399999999999999"/>
  </r>
  <r>
    <s v="Export"/>
    <s v="Australia"/>
    <s v="Australia"/>
    <s v="Sydney"/>
    <x v="33"/>
    <x v="0"/>
    <s v="Direct"/>
    <n v="1"/>
    <n v="1"/>
    <n v="2.1800000000000002"/>
  </r>
  <r>
    <s v="Export"/>
    <s v="Australia"/>
    <s v="Australia"/>
    <s v="Sydney"/>
    <x v="12"/>
    <x v="0"/>
    <s v="Transhipment"/>
    <n v="1"/>
    <n v="1"/>
    <n v="10.7799"/>
  </r>
  <r>
    <s v="Export"/>
    <s v="Australia"/>
    <s v="Australia"/>
    <s v="Sydney"/>
    <x v="44"/>
    <x v="0"/>
    <s v="Transhipment"/>
    <n v="1"/>
    <n v="1"/>
    <n v="10.818"/>
  </r>
  <r>
    <s v="Export"/>
    <s v="Australia"/>
    <s v="Australia"/>
    <s v="Townsville"/>
    <x v="25"/>
    <x v="0"/>
    <s v="Direct"/>
    <n v="2"/>
    <n v="4"/>
    <n v="8.4629999999999992"/>
  </r>
  <r>
    <s v="Export"/>
    <s v="Australia"/>
    <s v="Australia"/>
    <s v="Townsville"/>
    <x v="31"/>
    <x v="0"/>
    <s v="Direct"/>
    <n v="7"/>
    <n v="7"/>
    <n v="132.53"/>
  </r>
  <r>
    <s v="Export"/>
    <s v="Australia"/>
    <s v="Australia"/>
    <s v="Townsville"/>
    <x v="1"/>
    <x v="0"/>
    <s v="Direct"/>
    <n v="1"/>
    <n v="1"/>
    <n v="0.87"/>
  </r>
  <r>
    <s v="Export"/>
    <s v="Canada"/>
    <s v="Canada"/>
    <s v="Calgary"/>
    <x v="7"/>
    <x v="0"/>
    <s v="Direct"/>
    <n v="1"/>
    <n v="1"/>
    <n v="2.6179999999999999"/>
  </r>
  <r>
    <s v="Export"/>
    <s v="Canada"/>
    <s v="Canada"/>
    <s v="Montreal"/>
    <x v="10"/>
    <x v="0"/>
    <s v="Direct"/>
    <n v="1"/>
    <n v="1"/>
    <n v="21.366"/>
  </r>
  <r>
    <s v="Export"/>
    <s v="Canada"/>
    <s v="Canada"/>
    <s v="Montreal"/>
    <x v="41"/>
    <x v="0"/>
    <s v="Direct"/>
    <n v="42"/>
    <n v="42"/>
    <n v="857.82"/>
  </r>
  <r>
    <s v="Export"/>
    <s v="Canada"/>
    <s v="Canada"/>
    <s v="Vancouver"/>
    <x v="45"/>
    <x v="0"/>
    <s v="Direct"/>
    <n v="2"/>
    <n v="4"/>
    <n v="47.88"/>
  </r>
  <r>
    <s v="Export"/>
    <s v="Canada"/>
    <s v="Canada"/>
    <s v="Vancouver"/>
    <x v="16"/>
    <x v="0"/>
    <s v="Direct"/>
    <n v="19"/>
    <n v="32"/>
    <n v="274.65170000000001"/>
  </r>
  <r>
    <s v="Export"/>
    <s v="Canada"/>
    <s v="Canada"/>
    <s v="Vancouver"/>
    <x v="32"/>
    <x v="0"/>
    <s v="Direct"/>
    <n v="7"/>
    <n v="7"/>
    <n v="189.98699999999999"/>
  </r>
  <r>
    <s v="Export"/>
    <s v="Canada"/>
    <s v="Canada"/>
    <s v="Vancouver"/>
    <x v="20"/>
    <x v="0"/>
    <s v="Direct"/>
    <n v="8"/>
    <n v="8"/>
    <n v="157.101"/>
  </r>
  <r>
    <s v="Export"/>
    <s v="Canada"/>
    <s v="Canada"/>
    <s v="Vancouver"/>
    <x v="12"/>
    <x v="0"/>
    <s v="Direct"/>
    <n v="2"/>
    <n v="4"/>
    <n v="3.33"/>
  </r>
  <r>
    <s v="Export"/>
    <s v="Canada"/>
    <s v="Canada"/>
    <s v="Winnipeg"/>
    <x v="9"/>
    <x v="0"/>
    <s v="Direct"/>
    <n v="4"/>
    <n v="8"/>
    <n v="6.8259999999999996"/>
  </r>
  <r>
    <s v="Export"/>
    <s v="Canada"/>
    <s v="Canada"/>
    <s v="Winnipeg"/>
    <x v="12"/>
    <x v="0"/>
    <s v="Direct"/>
    <n v="1"/>
    <n v="2"/>
    <n v="1.8"/>
  </r>
  <r>
    <s v="Export"/>
    <s v="Central America"/>
    <s v="Honduras"/>
    <s v="Puerto Cortes"/>
    <x v="5"/>
    <x v="0"/>
    <s v="Direct"/>
    <n v="1"/>
    <n v="2"/>
    <n v="23.526"/>
  </r>
  <r>
    <s v="Export"/>
    <s v="Central America"/>
    <s v="Mexico"/>
    <s v="Altamira"/>
    <x v="46"/>
    <x v="0"/>
    <s v="Direct"/>
    <n v="2"/>
    <n v="2"/>
    <n v="40.96"/>
  </r>
  <r>
    <s v="Export"/>
    <s v="Central America"/>
    <s v="Mexico"/>
    <s v="Manzanillo, MX"/>
    <x v="5"/>
    <x v="0"/>
    <s v="Direct"/>
    <n v="3"/>
    <n v="3"/>
    <n v="46.32"/>
  </r>
  <r>
    <s v="Export"/>
    <s v="Central America"/>
    <s v="Mexico"/>
    <s v="Manzanillo, MX"/>
    <x v="3"/>
    <x v="0"/>
    <s v="Direct"/>
    <n v="1"/>
    <n v="1"/>
    <n v="4.05"/>
  </r>
  <r>
    <s v="Export"/>
    <s v="Central America"/>
    <s v="Mexico"/>
    <s v="Manzanillo, MX"/>
    <x v="6"/>
    <x v="0"/>
    <s v="Direct"/>
    <n v="4"/>
    <n v="8"/>
    <n v="23.052"/>
  </r>
  <r>
    <s v="Export"/>
    <s v="Central America"/>
    <s v="Mexico"/>
    <s v="Manzanillo, MX"/>
    <x v="32"/>
    <x v="0"/>
    <s v="Direct"/>
    <n v="12"/>
    <n v="12"/>
    <n v="239.47"/>
  </r>
  <r>
    <s v="Export"/>
    <s v="Central America"/>
    <s v="Mexico"/>
    <s v="Veracruz"/>
    <x v="9"/>
    <x v="0"/>
    <s v="Direct"/>
    <n v="8"/>
    <n v="15"/>
    <n v="102.6"/>
  </r>
  <r>
    <s v="Export"/>
    <s v="Central America"/>
    <s v="Panama"/>
    <s v="Cristobal"/>
    <x v="7"/>
    <x v="0"/>
    <s v="Direct"/>
    <n v="2"/>
    <n v="3"/>
    <n v="24.736999999999998"/>
  </r>
  <r>
    <s v="Export"/>
    <s v="Africa"/>
    <s v="South Africa"/>
    <s v="Durban"/>
    <x v="28"/>
    <x v="0"/>
    <s v="Direct"/>
    <n v="1"/>
    <n v="2"/>
    <n v="12.41"/>
  </r>
  <r>
    <s v="Export"/>
    <s v="Africa"/>
    <s v="South Africa"/>
    <s v="Durban"/>
    <x v="6"/>
    <x v="1"/>
    <s v="Direct"/>
    <n v="8"/>
    <n v="0"/>
    <n v="206.1"/>
  </r>
  <r>
    <s v="Export"/>
    <s v="Africa"/>
    <s v="South Africa"/>
    <s v="Durban"/>
    <x v="14"/>
    <x v="0"/>
    <s v="Direct"/>
    <n v="18"/>
    <n v="36"/>
    <n v="420.92399999999998"/>
  </r>
  <r>
    <s v="Export"/>
    <s v="Africa"/>
    <s v="South Africa"/>
    <s v="Johannesburg"/>
    <x v="6"/>
    <x v="0"/>
    <s v="Direct"/>
    <n v="1"/>
    <n v="2"/>
    <n v="10.62"/>
  </r>
  <r>
    <s v="Export"/>
    <s v="Africa"/>
    <s v="South Africa"/>
    <s v="Richards Bay"/>
    <x v="27"/>
    <x v="2"/>
    <s v="Direct"/>
    <n v="1"/>
    <n v="0"/>
    <n v="3000"/>
  </r>
  <r>
    <s v="Export"/>
    <s v="Africa"/>
    <s v="South Africa"/>
    <s v="South Africa - other"/>
    <x v="0"/>
    <x v="0"/>
    <s v="Direct"/>
    <n v="1"/>
    <n v="1"/>
    <n v="3.44"/>
  </r>
  <r>
    <s v="Export"/>
    <s v="Africa"/>
    <s v="Tanzania"/>
    <s v="Dar Es Salaam"/>
    <x v="9"/>
    <x v="0"/>
    <s v="Direct"/>
    <n v="5"/>
    <n v="7"/>
    <n v="72.584999999999994"/>
  </r>
  <r>
    <s v="Export"/>
    <s v="Africa"/>
    <s v="Tanzania"/>
    <s v="Dar Es Salaam"/>
    <x v="30"/>
    <x v="0"/>
    <s v="Direct"/>
    <n v="1"/>
    <n v="1"/>
    <n v="3.45"/>
  </r>
  <r>
    <s v="Export"/>
    <s v="Africa"/>
    <s v="Tanzania"/>
    <s v="Dar Es Salaam"/>
    <x v="0"/>
    <x v="0"/>
    <s v="Direct"/>
    <n v="1"/>
    <n v="2"/>
    <n v="10"/>
  </r>
  <r>
    <s v="Export"/>
    <s v="Africa"/>
    <s v="Tanzania"/>
    <s v="Dar Es Salaam"/>
    <x v="13"/>
    <x v="0"/>
    <s v="Direct"/>
    <n v="1"/>
    <n v="1"/>
    <n v="6.2939999999999996"/>
  </r>
  <r>
    <s v="Export"/>
    <s v="Africa"/>
    <s v="Togo"/>
    <s v="Lome"/>
    <x v="47"/>
    <x v="0"/>
    <s v="Direct"/>
    <n v="1"/>
    <n v="2"/>
    <n v="18.114999999999998"/>
  </r>
  <r>
    <s v="Export"/>
    <s v="Australia"/>
    <s v="Australia"/>
    <s v="Adelaide"/>
    <x v="30"/>
    <x v="1"/>
    <s v="Direct"/>
    <n v="41"/>
    <n v="0"/>
    <n v="64.596999999999994"/>
  </r>
  <r>
    <s v="Export"/>
    <s v="Australia"/>
    <s v="Australia"/>
    <s v="Adelaide"/>
    <x v="7"/>
    <x v="1"/>
    <s v="Direct"/>
    <n v="1"/>
    <n v="0"/>
    <n v="8"/>
  </r>
  <r>
    <s v="Export"/>
    <s v="Australia"/>
    <s v="Australia"/>
    <s v="Adelaide"/>
    <x v="4"/>
    <x v="0"/>
    <s v="Transhipment"/>
    <n v="1"/>
    <n v="2"/>
    <n v="16.3"/>
  </r>
  <r>
    <s v="Export"/>
    <s v="Australia"/>
    <s v="Australia"/>
    <s v="Brisbane"/>
    <x v="5"/>
    <x v="0"/>
    <s v="Direct"/>
    <n v="6"/>
    <n v="6"/>
    <n v="148.32"/>
  </r>
  <r>
    <s v="Export"/>
    <s v="Australia"/>
    <s v="Australia"/>
    <s v="Brisbane"/>
    <x v="48"/>
    <x v="0"/>
    <s v="Direct"/>
    <n v="15"/>
    <n v="15"/>
    <n v="330.42"/>
  </r>
  <r>
    <s v="Export"/>
    <s v="Australia"/>
    <s v="Australia"/>
    <s v="Brisbane"/>
    <x v="21"/>
    <x v="1"/>
    <s v="Direct"/>
    <n v="1"/>
    <n v="0"/>
    <n v="18.46"/>
  </r>
  <r>
    <s v="Export"/>
    <s v="Australia"/>
    <s v="Australia"/>
    <s v="Brisbane"/>
    <x v="4"/>
    <x v="1"/>
    <s v="Direct"/>
    <n v="61"/>
    <n v="0"/>
    <n v="1210.3489999999999"/>
  </r>
  <r>
    <s v="Export"/>
    <s v="Australia"/>
    <s v="Australia"/>
    <s v="Brisbane"/>
    <x v="4"/>
    <x v="0"/>
    <s v="Direct"/>
    <n v="5"/>
    <n v="10"/>
    <n v="62.744999999999997"/>
  </r>
  <r>
    <s v="Export"/>
    <s v="Australia"/>
    <s v="Australia"/>
    <s v="Dampier"/>
    <x v="6"/>
    <x v="1"/>
    <s v="Direct"/>
    <n v="26"/>
    <n v="0"/>
    <n v="157.733"/>
  </r>
  <r>
    <s v="Export"/>
    <s v="Australia"/>
    <s v="Australia"/>
    <s v="Dampier"/>
    <x v="12"/>
    <x v="1"/>
    <s v="Direct"/>
    <n v="6"/>
    <n v="0"/>
    <n v="4.2"/>
  </r>
  <r>
    <s v="Export"/>
    <s v="Australia"/>
    <s v="Australia"/>
    <s v="Dampier"/>
    <x v="13"/>
    <x v="1"/>
    <s v="Direct"/>
    <n v="6"/>
    <n v="0"/>
    <n v="1.03"/>
  </r>
  <r>
    <s v="Export"/>
    <s v="Australia"/>
    <s v="Australia"/>
    <s v="Darwin"/>
    <x v="32"/>
    <x v="0"/>
    <s v="Direct"/>
    <n v="8"/>
    <n v="8"/>
    <n v="215.52"/>
  </r>
  <r>
    <s v="Export"/>
    <s v="Australia"/>
    <s v="Australia"/>
    <s v="Darwin"/>
    <x v="13"/>
    <x v="1"/>
    <s v="Direct"/>
    <n v="5"/>
    <n v="0"/>
    <n v="119"/>
  </r>
  <r>
    <s v="Export"/>
    <s v="Australia"/>
    <s v="Australia"/>
    <s v="Hobart"/>
    <x v="33"/>
    <x v="2"/>
    <s v="Direct"/>
    <n v="33"/>
    <n v="0"/>
    <n v="196817.66"/>
  </r>
  <r>
    <s v="Export"/>
    <s v="Australia"/>
    <s v="Australia"/>
    <s v="Melbourne"/>
    <x v="19"/>
    <x v="0"/>
    <s v="Direct"/>
    <n v="1"/>
    <n v="1"/>
    <n v="6.4690000000000003"/>
  </r>
  <r>
    <s v="Export"/>
    <s v="Australia"/>
    <s v="Australia"/>
    <s v="Melbourne"/>
    <x v="49"/>
    <x v="0"/>
    <s v="Direct"/>
    <n v="4"/>
    <n v="4"/>
    <n v="89.781999999999996"/>
  </r>
  <r>
    <s v="Export"/>
    <s v="Australia"/>
    <s v="Australia"/>
    <s v="Melbourne"/>
    <x v="50"/>
    <x v="0"/>
    <s v="Direct"/>
    <n v="1"/>
    <n v="2"/>
    <n v="11.9"/>
  </r>
  <r>
    <s v="Export"/>
    <s v="Australia"/>
    <s v="Australia"/>
    <s v="Melbourne"/>
    <x v="22"/>
    <x v="0"/>
    <s v="Direct"/>
    <n v="1"/>
    <n v="1"/>
    <n v="23.47"/>
  </r>
  <r>
    <s v="Export"/>
    <s v="Australia"/>
    <s v="Australia"/>
    <s v="Melbourne"/>
    <x v="51"/>
    <x v="0"/>
    <s v="Direct"/>
    <n v="172"/>
    <n v="172"/>
    <n v="4328.53"/>
  </r>
  <r>
    <s v="Export"/>
    <s v="Australia"/>
    <s v="Australia"/>
    <s v="Melbourne"/>
    <x v="11"/>
    <x v="1"/>
    <s v="Direct"/>
    <n v="56"/>
    <n v="0"/>
    <n v="98.263999999999996"/>
  </r>
  <r>
    <s v="Export"/>
    <s v="Australia"/>
    <s v="Australia"/>
    <s v="Melbourne"/>
    <x v="48"/>
    <x v="0"/>
    <s v="Direct"/>
    <n v="195"/>
    <n v="195"/>
    <n v="3838.875"/>
  </r>
  <r>
    <s v="Export"/>
    <s v="Africa"/>
    <s v="South Africa"/>
    <s v="Durban"/>
    <x v="52"/>
    <x v="0"/>
    <s v="Direct"/>
    <n v="1"/>
    <n v="1"/>
    <n v="9.1999999999999993"/>
  </r>
  <r>
    <s v="Export"/>
    <s v="Africa"/>
    <s v="South Africa"/>
    <s v="Durban"/>
    <x v="29"/>
    <x v="0"/>
    <s v="Direct"/>
    <n v="17"/>
    <n v="17"/>
    <n v="351.56"/>
  </r>
  <r>
    <s v="Export"/>
    <s v="Africa"/>
    <s v="South Africa"/>
    <s v="Durban"/>
    <x v="4"/>
    <x v="1"/>
    <s v="Direct"/>
    <n v="10"/>
    <n v="0"/>
    <n v="247.15"/>
  </r>
  <r>
    <s v="Export"/>
    <s v="Africa"/>
    <s v="South Africa"/>
    <s v="Durban"/>
    <x v="4"/>
    <x v="0"/>
    <s v="Direct"/>
    <n v="2"/>
    <n v="4"/>
    <n v="45.1"/>
  </r>
  <r>
    <s v="Export"/>
    <s v="Africa"/>
    <s v="South Africa"/>
    <s v="Johannesburg"/>
    <x v="25"/>
    <x v="0"/>
    <s v="Direct"/>
    <n v="1"/>
    <n v="2"/>
    <n v="13.38"/>
  </r>
  <r>
    <s v="Export"/>
    <s v="Africa"/>
    <s v="South Africa"/>
    <s v="Port Elizabeth"/>
    <x v="32"/>
    <x v="0"/>
    <s v="Direct"/>
    <n v="1"/>
    <n v="1"/>
    <n v="20.524000000000001"/>
  </r>
  <r>
    <s v="Export"/>
    <s v="Africa"/>
    <s v="Sudan"/>
    <s v="Port Sudan"/>
    <x v="5"/>
    <x v="0"/>
    <s v="Direct"/>
    <n v="1"/>
    <n v="1"/>
    <n v="2.1030000000000002"/>
  </r>
  <r>
    <s v="Export"/>
    <s v="Africa"/>
    <s v="Tanzania"/>
    <s v="Dar Es Salaam"/>
    <x v="6"/>
    <x v="0"/>
    <s v="Direct"/>
    <n v="95"/>
    <n v="131"/>
    <n v="1654.7896000000001"/>
  </r>
  <r>
    <s v="Export"/>
    <s v="Africa"/>
    <s v="Tanzania"/>
    <s v="Dar Es Salaam"/>
    <x v="11"/>
    <x v="0"/>
    <s v="Direct"/>
    <n v="2"/>
    <n v="2"/>
    <n v="6.21"/>
  </r>
  <r>
    <s v="Export"/>
    <s v="Africa"/>
    <s v="Tanzania"/>
    <s v="Zanzibar"/>
    <x v="13"/>
    <x v="0"/>
    <s v="Direct"/>
    <n v="1"/>
    <n v="2"/>
    <n v="20"/>
  </r>
  <r>
    <s v="Export"/>
    <s v="Africa"/>
    <s v="Togo"/>
    <s v="Lome"/>
    <x v="0"/>
    <x v="0"/>
    <s v="Direct"/>
    <n v="2"/>
    <n v="4"/>
    <n v="23.74"/>
  </r>
  <r>
    <s v="Export"/>
    <s v="Africa"/>
    <s v="Togo"/>
    <s v="Lome"/>
    <x v="13"/>
    <x v="0"/>
    <s v="Direct"/>
    <n v="2"/>
    <n v="3"/>
    <n v="16.04"/>
  </r>
  <r>
    <s v="Export"/>
    <s v="Australia"/>
    <s v="Australia"/>
    <s v="Adelaide"/>
    <x v="39"/>
    <x v="0"/>
    <s v="Direct"/>
    <n v="348"/>
    <n v="565"/>
    <n v="1154.2"/>
  </r>
  <r>
    <s v="Export"/>
    <s v="Australia"/>
    <s v="Australia"/>
    <s v="Adelaide"/>
    <x v="51"/>
    <x v="0"/>
    <s v="Direct"/>
    <n v="26"/>
    <n v="26"/>
    <n v="639.75"/>
  </r>
  <r>
    <s v="Export"/>
    <s v="Australia"/>
    <s v="Australia"/>
    <s v="Botany Bay"/>
    <x v="33"/>
    <x v="2"/>
    <s v="Direct"/>
    <n v="4"/>
    <n v="0"/>
    <n v="36955.51"/>
  </r>
  <r>
    <s v="Export"/>
    <s v="Australia"/>
    <s v="Australia"/>
    <s v="Brisbane"/>
    <x v="19"/>
    <x v="0"/>
    <s v="Direct"/>
    <n v="2"/>
    <n v="4"/>
    <n v="37.375999999999998"/>
  </r>
  <r>
    <s v="Export"/>
    <s v="Australia"/>
    <s v="Australia"/>
    <s v="Brisbane"/>
    <x v="32"/>
    <x v="0"/>
    <s v="Direct"/>
    <n v="44"/>
    <n v="44"/>
    <n v="1124.115"/>
  </r>
  <r>
    <s v="Export"/>
    <s v="Australia"/>
    <s v="Australia"/>
    <s v="Brisbane"/>
    <x v="7"/>
    <x v="0"/>
    <s v="Direct"/>
    <n v="4"/>
    <n v="8"/>
    <n v="19.61"/>
  </r>
  <r>
    <s v="Export"/>
    <s v="Australia"/>
    <s v="Australia"/>
    <s v="Brisbane"/>
    <x v="53"/>
    <x v="0"/>
    <s v="Direct"/>
    <n v="3"/>
    <n v="3"/>
    <n v="67.5"/>
  </r>
  <r>
    <s v="Export"/>
    <s v="Australia"/>
    <s v="Australia"/>
    <s v="Dampier"/>
    <x v="1"/>
    <x v="1"/>
    <s v="Direct"/>
    <n v="2"/>
    <n v="0"/>
    <n v="2"/>
  </r>
  <r>
    <s v="Export"/>
    <s v="Australia"/>
    <s v="Australia"/>
    <s v="Geraldton"/>
    <x v="33"/>
    <x v="2"/>
    <s v="Direct"/>
    <n v="6"/>
    <n v="0"/>
    <n v="30375.15"/>
  </r>
  <r>
    <s v="Export"/>
    <s v="Australia"/>
    <s v="Australia"/>
    <s v="Melbourne"/>
    <x v="54"/>
    <x v="0"/>
    <s v="Direct"/>
    <n v="1"/>
    <n v="2"/>
    <n v="8.4149999999999991"/>
  </r>
  <r>
    <s v="Export"/>
    <s v="Australia"/>
    <s v="Australia"/>
    <s v="Melbourne"/>
    <x v="39"/>
    <x v="0"/>
    <s v="Direct"/>
    <n v="736"/>
    <n v="1235"/>
    <n v="2625.7249999999999"/>
  </r>
  <r>
    <s v="Export"/>
    <s v="Australia"/>
    <s v="Australia"/>
    <s v="Melbourne"/>
    <x v="55"/>
    <x v="0"/>
    <s v="Direct"/>
    <n v="3"/>
    <n v="3"/>
    <n v="70.114000000000004"/>
  </r>
  <r>
    <s v="Export"/>
    <s v="Australia"/>
    <s v="Australia"/>
    <s v="Melbourne"/>
    <x v="1"/>
    <x v="0"/>
    <s v="Direct"/>
    <n v="3"/>
    <n v="3"/>
    <n v="64.105000000000004"/>
  </r>
  <r>
    <s v="Export"/>
    <s v="Australia"/>
    <s v="Australia"/>
    <s v="Melbourne"/>
    <x v="26"/>
    <x v="0"/>
    <s v="Direct"/>
    <n v="20"/>
    <n v="20"/>
    <n v="513"/>
  </r>
  <r>
    <s v="Export"/>
    <s v="Australia"/>
    <s v="Australia"/>
    <s v="Newcastle"/>
    <x v="26"/>
    <x v="2"/>
    <s v="Direct"/>
    <n v="3"/>
    <n v="0"/>
    <n v="47300"/>
  </r>
  <r>
    <s v="Export"/>
    <s v="Australia"/>
    <s v="Australia"/>
    <s v="Port Alma"/>
    <x v="42"/>
    <x v="1"/>
    <s v="Direct"/>
    <n v="2000"/>
    <n v="0"/>
    <n v="2406"/>
  </r>
  <r>
    <s v="Export"/>
    <s v="Australia"/>
    <s v="Australia"/>
    <s v="Port Kembla"/>
    <x v="6"/>
    <x v="1"/>
    <s v="Direct"/>
    <n v="1"/>
    <n v="0"/>
    <n v="76.52"/>
  </r>
  <r>
    <s v="Export"/>
    <s v="Australia"/>
    <s v="Australia"/>
    <s v="Port Kembla"/>
    <x v="11"/>
    <x v="1"/>
    <s v="Direct"/>
    <n v="39"/>
    <n v="0"/>
    <n v="69.716999999999999"/>
  </r>
  <r>
    <s v="Export"/>
    <s v="Australia"/>
    <s v="Australia"/>
    <s v="Sydney"/>
    <x v="9"/>
    <x v="0"/>
    <s v="Direct"/>
    <n v="1"/>
    <n v="1"/>
    <n v="21.78"/>
  </r>
  <r>
    <s v="Export"/>
    <s v="Australia"/>
    <s v="Australia"/>
    <s v="Sydney"/>
    <x v="56"/>
    <x v="0"/>
    <s v="Direct"/>
    <n v="5"/>
    <n v="10"/>
    <n v="103.4"/>
  </r>
  <r>
    <s v="Export"/>
    <s v="Australia"/>
    <s v="Australia"/>
    <s v="Sydney"/>
    <x v="7"/>
    <x v="1"/>
    <s v="Direct"/>
    <n v="1"/>
    <n v="0"/>
    <n v="14.5"/>
  </r>
  <r>
    <s v="Export"/>
    <s v="Africa"/>
    <s v="Togo"/>
    <s v="Lome"/>
    <x v="4"/>
    <x v="0"/>
    <s v="Direct"/>
    <n v="1"/>
    <n v="2"/>
    <n v="26.62"/>
  </r>
  <r>
    <s v="Export"/>
    <s v="Africa"/>
    <s v="Uganda"/>
    <s v="Kampala"/>
    <x v="30"/>
    <x v="0"/>
    <s v="Direct"/>
    <n v="1"/>
    <n v="1"/>
    <n v="3.35"/>
  </r>
  <r>
    <s v="Export"/>
    <s v="Australia"/>
    <s v="Australia"/>
    <s v="Adelaide"/>
    <x v="20"/>
    <x v="0"/>
    <s v="Direct"/>
    <n v="429"/>
    <n v="429"/>
    <n v="10442.23"/>
  </r>
  <r>
    <s v="Export"/>
    <s v="Australia"/>
    <s v="Australia"/>
    <s v="Adelaide"/>
    <x v="4"/>
    <x v="1"/>
    <s v="Direct"/>
    <n v="2"/>
    <n v="0"/>
    <n v="39.450000000000003"/>
  </r>
  <r>
    <s v="Export"/>
    <s v="Australia"/>
    <s v="Australia"/>
    <s v="Brisbane"/>
    <x v="6"/>
    <x v="1"/>
    <s v="Direct"/>
    <n v="5"/>
    <n v="0"/>
    <n v="88.7"/>
  </r>
  <r>
    <s v="Export"/>
    <s v="Australia"/>
    <s v="Australia"/>
    <s v="Brisbane"/>
    <x v="11"/>
    <x v="1"/>
    <s v="Direct"/>
    <n v="39"/>
    <n v="0"/>
    <n v="74.730999999999995"/>
  </r>
  <r>
    <s v="Export"/>
    <s v="Australia"/>
    <s v="Australia"/>
    <s v="Brisbane"/>
    <x v="33"/>
    <x v="2"/>
    <s v="Direct"/>
    <n v="3"/>
    <n v="0"/>
    <n v="36731.25"/>
  </r>
  <r>
    <s v="Export"/>
    <s v="Australia"/>
    <s v="Australia"/>
    <s v="Brisbane"/>
    <x v="12"/>
    <x v="0"/>
    <s v="Direct"/>
    <n v="1"/>
    <n v="2"/>
    <n v="10.964"/>
  </r>
  <r>
    <s v="Export"/>
    <s v="Australia"/>
    <s v="Australia"/>
    <s v="Brisbane"/>
    <x v="26"/>
    <x v="2"/>
    <s v="Direct"/>
    <n v="6"/>
    <n v="0"/>
    <n v="161245.13"/>
  </r>
  <r>
    <s v="Export"/>
    <s v="Australia"/>
    <s v="Australia"/>
    <s v="Dampier"/>
    <x v="9"/>
    <x v="1"/>
    <s v="Direct"/>
    <n v="22"/>
    <n v="0"/>
    <n v="85.86"/>
  </r>
  <r>
    <s v="Export"/>
    <s v="Australia"/>
    <s v="Australia"/>
    <s v="Darwin"/>
    <x v="30"/>
    <x v="1"/>
    <s v="Transhipment"/>
    <n v="163"/>
    <n v="0"/>
    <n v="295.82299999999998"/>
  </r>
  <r>
    <s v="Export"/>
    <s v="Australia"/>
    <s v="Australia"/>
    <s v="Darwin"/>
    <x v="31"/>
    <x v="0"/>
    <s v="Direct"/>
    <n v="11"/>
    <n v="11"/>
    <n v="221"/>
  </r>
  <r>
    <s v="Export"/>
    <s v="Australia"/>
    <s v="Australia"/>
    <s v="Melbourne"/>
    <x v="9"/>
    <x v="0"/>
    <s v="Direct"/>
    <n v="28"/>
    <n v="29"/>
    <n v="674.96199999999999"/>
  </r>
  <r>
    <s v="Export"/>
    <s v="Australia"/>
    <s v="Australia"/>
    <s v="Melbourne"/>
    <x v="10"/>
    <x v="0"/>
    <s v="Direct"/>
    <n v="1"/>
    <n v="1"/>
    <n v="2.2799999999999998"/>
  </r>
  <r>
    <s v="Export"/>
    <s v="Australia"/>
    <s v="Australia"/>
    <s v="Melbourne"/>
    <x v="7"/>
    <x v="1"/>
    <s v="Direct"/>
    <n v="39"/>
    <n v="0"/>
    <n v="167.21"/>
  </r>
  <r>
    <s v="Export"/>
    <s v="Australia"/>
    <s v="Australia"/>
    <s v="Melbourne"/>
    <x v="15"/>
    <x v="0"/>
    <s v="Direct"/>
    <n v="1"/>
    <n v="1"/>
    <n v="12.722"/>
  </r>
  <r>
    <s v="Export"/>
    <s v="Australia"/>
    <s v="Australia"/>
    <s v="Newcastle"/>
    <x v="27"/>
    <x v="2"/>
    <s v="Direct"/>
    <n v="1"/>
    <n v="0"/>
    <n v="31000"/>
  </r>
  <r>
    <s v="Export"/>
    <s v="Australia"/>
    <s v="Australia"/>
    <s v="Port Adelaide"/>
    <x v="33"/>
    <x v="2"/>
    <s v="Direct"/>
    <n v="12"/>
    <n v="0"/>
    <n v="57061.440000000002"/>
  </r>
  <r>
    <s v="Export"/>
    <s v="Australia"/>
    <s v="Australia"/>
    <s v="Port Kembla"/>
    <x v="36"/>
    <x v="2"/>
    <s v="Direct"/>
    <n v="1"/>
    <n v="0"/>
    <n v="27500"/>
  </r>
  <r>
    <s v="Export"/>
    <s v="Australia"/>
    <s v="Australia"/>
    <s v="Port Kembla"/>
    <x v="30"/>
    <x v="1"/>
    <s v="Direct"/>
    <n v="49"/>
    <n v="0"/>
    <n v="86.28"/>
  </r>
  <r>
    <s v="Export"/>
    <s v="Australia"/>
    <s v="Australia"/>
    <s v="Port Kembla"/>
    <x v="7"/>
    <x v="1"/>
    <s v="Direct"/>
    <n v="33"/>
    <n v="0"/>
    <n v="158.185"/>
  </r>
  <r>
    <s v="Export"/>
    <s v="Australia"/>
    <s v="Australia"/>
    <s v="Port Kembla"/>
    <x v="4"/>
    <x v="1"/>
    <s v="Direct"/>
    <n v="28"/>
    <n v="0"/>
    <n v="653.05799999999999"/>
  </r>
  <r>
    <s v="Export"/>
    <s v="Australia"/>
    <s v="Australia"/>
    <s v="Portland"/>
    <x v="27"/>
    <x v="2"/>
    <s v="Direct"/>
    <n v="2"/>
    <n v="0"/>
    <n v="70000"/>
  </r>
  <r>
    <s v="Export"/>
    <s v="Australia"/>
    <s v="Australia"/>
    <s v="Portland"/>
    <x v="43"/>
    <x v="2"/>
    <s v="Direct"/>
    <n v="2"/>
    <n v="0"/>
    <n v="2490.06"/>
  </r>
  <r>
    <s v="Export"/>
    <s v="Australia"/>
    <s v="Australia"/>
    <s v="Sydney"/>
    <x v="57"/>
    <x v="0"/>
    <s v="Direct"/>
    <n v="1"/>
    <n v="2"/>
    <n v="13.63"/>
  </r>
  <r>
    <s v="Export"/>
    <s v="Australia"/>
    <s v="Australia"/>
    <s v="Sydney"/>
    <x v="11"/>
    <x v="0"/>
    <s v="Transhipment"/>
    <n v="1"/>
    <n v="2"/>
    <n v="1"/>
  </r>
  <r>
    <s v="Export"/>
    <s v="Canada"/>
    <s v="Canada"/>
    <s v="Montreal"/>
    <x v="57"/>
    <x v="0"/>
    <s v="Direct"/>
    <n v="2"/>
    <n v="2"/>
    <n v="43"/>
  </r>
  <r>
    <s v="Export"/>
    <s v="Canada"/>
    <s v="Canada"/>
    <s v="Vancouver"/>
    <x v="5"/>
    <x v="0"/>
    <s v="Direct"/>
    <n v="16"/>
    <n v="16"/>
    <n v="319.08"/>
  </r>
  <r>
    <s v="Export"/>
    <s v="Canada"/>
    <s v="Canada"/>
    <s v="Vancouver"/>
    <x v="6"/>
    <x v="0"/>
    <s v="Direct"/>
    <n v="1"/>
    <n v="1"/>
    <n v="15"/>
  </r>
  <r>
    <s v="Export"/>
    <s v="Canada"/>
    <s v="Canada"/>
    <s v="Vancouver"/>
    <x v="41"/>
    <x v="0"/>
    <s v="Direct"/>
    <n v="7"/>
    <n v="7"/>
    <n v="141.94"/>
  </r>
  <r>
    <s v="Export"/>
    <s v="Canada"/>
    <s v="Canada"/>
    <s v="Vancouver"/>
    <x v="0"/>
    <x v="0"/>
    <s v="Direct"/>
    <n v="8"/>
    <n v="11"/>
    <n v="40.625599999999999"/>
  </r>
  <r>
    <s v="Export"/>
    <s v="Canada"/>
    <s v="Canada"/>
    <s v="Winnipeg"/>
    <x v="5"/>
    <x v="0"/>
    <s v="Direct"/>
    <n v="1"/>
    <n v="1"/>
    <n v="21.83"/>
  </r>
  <r>
    <s v="Export"/>
    <s v="Central America"/>
    <s v="Panama"/>
    <s v="Cristobal"/>
    <x v="6"/>
    <x v="0"/>
    <s v="Direct"/>
    <n v="11"/>
    <n v="20"/>
    <n v="96.872"/>
  </r>
  <r>
    <s v="Export"/>
    <s v="Australia"/>
    <s v="Australia"/>
    <s v="Melbourne"/>
    <x v="7"/>
    <x v="0"/>
    <s v="Direct"/>
    <n v="4"/>
    <n v="7"/>
    <n v="49.46"/>
  </r>
  <r>
    <s v="Export"/>
    <s v="Australia"/>
    <s v="Australia"/>
    <s v="Melbourne"/>
    <x v="21"/>
    <x v="1"/>
    <s v="Direct"/>
    <n v="3"/>
    <n v="0"/>
    <n v="51.244999999999997"/>
  </r>
  <r>
    <s v="Export"/>
    <s v="Australia"/>
    <s v="Australia"/>
    <s v="Melbourne"/>
    <x v="4"/>
    <x v="1"/>
    <s v="Direct"/>
    <n v="47"/>
    <n v="0"/>
    <n v="888.95899999999995"/>
  </r>
  <r>
    <s v="Export"/>
    <s v="Australia"/>
    <s v="Australia"/>
    <s v="Melbourne"/>
    <x v="26"/>
    <x v="2"/>
    <s v="Direct"/>
    <n v="1"/>
    <n v="0"/>
    <n v="29700"/>
  </r>
  <r>
    <s v="Export"/>
    <s v="Australia"/>
    <s v="Australia"/>
    <s v="Newcastle"/>
    <x v="58"/>
    <x v="2"/>
    <s v="Direct"/>
    <n v="1"/>
    <n v="0"/>
    <n v="27500"/>
  </r>
  <r>
    <s v="Export"/>
    <s v="Australia"/>
    <s v="Australia"/>
    <s v="Newcastle"/>
    <x v="33"/>
    <x v="2"/>
    <s v="Direct"/>
    <n v="16"/>
    <n v="0"/>
    <n v="130001.16"/>
  </r>
  <r>
    <s v="Export"/>
    <s v="Australia"/>
    <s v="Australia"/>
    <s v="Sydney"/>
    <x v="39"/>
    <x v="0"/>
    <s v="Direct"/>
    <n v="48"/>
    <n v="56"/>
    <n v="112"/>
  </r>
  <r>
    <s v="Export"/>
    <s v="Australia"/>
    <s v="Australia"/>
    <s v="Sydney"/>
    <x v="10"/>
    <x v="0"/>
    <s v="Direct"/>
    <n v="1"/>
    <n v="2"/>
    <n v="5.3"/>
  </r>
  <r>
    <s v="Export"/>
    <s v="Australia"/>
    <s v="Australia"/>
    <s v="Townsville"/>
    <x v="59"/>
    <x v="1"/>
    <s v="Direct"/>
    <n v="62"/>
    <n v="0"/>
    <n v="33.21"/>
  </r>
  <r>
    <s v="Export"/>
    <s v="Australia"/>
    <s v="Australia"/>
    <s v="Townsville"/>
    <x v="4"/>
    <x v="0"/>
    <s v="Direct"/>
    <n v="1"/>
    <n v="2"/>
    <n v="18.899999999999999"/>
  </r>
  <r>
    <s v="Export"/>
    <s v="Canada"/>
    <s v="Canada"/>
    <s v="Montreal"/>
    <x v="5"/>
    <x v="0"/>
    <s v="Direct"/>
    <n v="29"/>
    <n v="29"/>
    <n v="594.09400000000005"/>
  </r>
  <r>
    <s v="Export"/>
    <s v="Canada"/>
    <s v="Canada"/>
    <s v="Montreal"/>
    <x v="60"/>
    <x v="0"/>
    <s v="Direct"/>
    <n v="3"/>
    <n v="3"/>
    <n v="63.606999999999999"/>
  </r>
  <r>
    <s v="Export"/>
    <s v="Canada"/>
    <s v="Canada"/>
    <s v="Montreal"/>
    <x v="6"/>
    <x v="0"/>
    <s v="Direct"/>
    <n v="3"/>
    <n v="4"/>
    <n v="13.899900000000001"/>
  </r>
  <r>
    <s v="Export"/>
    <s v="Canada"/>
    <s v="Canada"/>
    <s v="Toronto"/>
    <x v="9"/>
    <x v="0"/>
    <s v="Direct"/>
    <n v="1"/>
    <n v="1"/>
    <n v="26.28"/>
  </r>
  <r>
    <s v="Export"/>
    <s v="Canada"/>
    <s v="Canada"/>
    <s v="Toronto"/>
    <x v="0"/>
    <x v="0"/>
    <s v="Direct"/>
    <n v="1"/>
    <n v="1"/>
    <n v="2.5920000000000001"/>
  </r>
  <r>
    <s v="Export"/>
    <s v="Canada"/>
    <s v="Canada"/>
    <s v="Toronto"/>
    <x v="12"/>
    <x v="0"/>
    <s v="Direct"/>
    <n v="2"/>
    <n v="4"/>
    <n v="3.28"/>
  </r>
  <r>
    <s v="Export"/>
    <s v="Canada"/>
    <s v="Canada"/>
    <s v="Toronto"/>
    <x v="13"/>
    <x v="0"/>
    <s v="Direct"/>
    <n v="35"/>
    <n v="35"/>
    <n v="708.09400000000005"/>
  </r>
  <r>
    <s v="Export"/>
    <s v="Canada"/>
    <s v="Canada"/>
    <s v="Vancouver"/>
    <x v="9"/>
    <x v="0"/>
    <s v="Direct"/>
    <n v="8"/>
    <n v="16"/>
    <n v="164.3032"/>
  </r>
  <r>
    <s v="Export"/>
    <s v="Central America"/>
    <s v="Costa Rica"/>
    <s v="Limon"/>
    <x v="40"/>
    <x v="2"/>
    <s v="Direct"/>
    <n v="1"/>
    <n v="0"/>
    <n v="2920"/>
  </r>
  <r>
    <s v="Export"/>
    <s v="Central America"/>
    <s v="El Salvador"/>
    <s v="Acajutla"/>
    <x v="13"/>
    <x v="0"/>
    <s v="Direct"/>
    <n v="1"/>
    <n v="2"/>
    <n v="15.77"/>
  </r>
  <r>
    <s v="Export"/>
    <s v="Central America"/>
    <s v="Mexico"/>
    <s v="Altamira"/>
    <x v="32"/>
    <x v="0"/>
    <s v="Direct"/>
    <n v="4"/>
    <n v="4"/>
    <n v="81.84"/>
  </r>
  <r>
    <s v="Export"/>
    <s v="Central America"/>
    <s v="Mexico"/>
    <s v="Altamira"/>
    <x v="40"/>
    <x v="2"/>
    <s v="Direct"/>
    <n v="1"/>
    <n v="0"/>
    <n v="7250"/>
  </r>
  <r>
    <s v="Export"/>
    <s v="East Asia"/>
    <s v="China"/>
    <s v="China - other"/>
    <x v="61"/>
    <x v="2"/>
    <s v="Direct"/>
    <n v="15"/>
    <n v="0"/>
    <n v="687899"/>
  </r>
  <r>
    <s v="Export"/>
    <s v="East Asia"/>
    <s v="China"/>
    <s v="China - other"/>
    <x v="39"/>
    <x v="0"/>
    <s v="Direct"/>
    <n v="14"/>
    <n v="28"/>
    <n v="55.1"/>
  </r>
  <r>
    <s v="Export"/>
    <s v="East Asia"/>
    <s v="China"/>
    <s v="China - other"/>
    <x v="41"/>
    <x v="0"/>
    <s v="Direct"/>
    <n v="9"/>
    <n v="9"/>
    <n v="180.64"/>
  </r>
  <r>
    <s v="Export"/>
    <s v="East Asia"/>
    <s v="China"/>
    <s v="China - other"/>
    <x v="15"/>
    <x v="0"/>
    <s v="Direct"/>
    <n v="3"/>
    <n v="5"/>
    <n v="74.11"/>
  </r>
  <r>
    <s v="Export"/>
    <s v="East Asia"/>
    <s v="China"/>
    <s v="China - other"/>
    <x v="18"/>
    <x v="0"/>
    <s v="Direct"/>
    <n v="1"/>
    <n v="2"/>
    <n v="18.18"/>
  </r>
  <r>
    <s v="Export"/>
    <s v="East Asia"/>
    <s v="China"/>
    <s v="Dalian"/>
    <x v="36"/>
    <x v="2"/>
    <s v="Direct"/>
    <n v="3"/>
    <n v="0"/>
    <n v="84499.7"/>
  </r>
  <r>
    <s v="Export"/>
    <s v="East Asia"/>
    <s v="China"/>
    <s v="Dalian"/>
    <x v="62"/>
    <x v="0"/>
    <s v="Direct"/>
    <n v="1"/>
    <n v="1"/>
    <n v="10.175000000000001"/>
  </r>
  <r>
    <s v="Export"/>
    <s v="East Asia"/>
    <s v="China"/>
    <s v="Huangpu"/>
    <x v="41"/>
    <x v="0"/>
    <s v="Direct"/>
    <n v="268"/>
    <n v="268"/>
    <n v="5422.4"/>
  </r>
  <r>
    <s v="Export"/>
    <s v="East Asia"/>
    <s v="China"/>
    <s v="Huangpu Old Port"/>
    <x v="59"/>
    <x v="0"/>
    <s v="Direct"/>
    <n v="11"/>
    <n v="22"/>
    <n v="298.14999999999998"/>
  </r>
  <r>
    <s v="Export"/>
    <s v="East Asia"/>
    <s v="China"/>
    <s v="Leliu"/>
    <x v="17"/>
    <x v="0"/>
    <s v="Direct"/>
    <n v="35"/>
    <n v="70"/>
    <n v="931.69"/>
  </r>
  <r>
    <s v="Export"/>
    <s v="East Asia"/>
    <s v="China"/>
    <s v="Lianhuashan"/>
    <x v="32"/>
    <x v="0"/>
    <s v="Direct"/>
    <n v="2"/>
    <n v="2"/>
    <n v="50.14"/>
  </r>
  <r>
    <s v="Export"/>
    <s v="East Asia"/>
    <s v="China"/>
    <s v="Nanjing"/>
    <x v="41"/>
    <x v="0"/>
    <s v="Direct"/>
    <n v="1"/>
    <n v="1"/>
    <n v="10.44"/>
  </r>
  <r>
    <s v="Export"/>
    <s v="Australia"/>
    <s v="Australia"/>
    <s v="Sydney"/>
    <x v="7"/>
    <x v="0"/>
    <s v="Direct"/>
    <n v="1"/>
    <n v="2"/>
    <n v="7.3760000000000003"/>
  </r>
  <r>
    <s v="Export"/>
    <s v="Australia"/>
    <s v="Australia"/>
    <s v="Sydney"/>
    <x v="0"/>
    <x v="0"/>
    <s v="Direct"/>
    <n v="1"/>
    <n v="2"/>
    <n v="8.1999999999999993"/>
  </r>
  <r>
    <s v="Export"/>
    <s v="Australia"/>
    <s v="Australia"/>
    <s v="Sydney"/>
    <x v="44"/>
    <x v="0"/>
    <s v="Direct"/>
    <n v="4"/>
    <n v="4"/>
    <n v="96"/>
  </r>
  <r>
    <s v="Export"/>
    <s v="Australia"/>
    <s v="Australia"/>
    <s v="Townsville"/>
    <x v="59"/>
    <x v="2"/>
    <s v="Direct"/>
    <n v="2"/>
    <n v="0"/>
    <n v="9924.0300000000007"/>
  </r>
  <r>
    <s v="Export"/>
    <s v="Canada"/>
    <s v="Canada"/>
    <s v="Edmonton"/>
    <x v="63"/>
    <x v="0"/>
    <s v="Direct"/>
    <n v="3"/>
    <n v="3"/>
    <n v="60.84"/>
  </r>
  <r>
    <s v="Export"/>
    <s v="Canada"/>
    <s v="Canada"/>
    <s v="Edmonton"/>
    <x v="41"/>
    <x v="0"/>
    <s v="Direct"/>
    <n v="5"/>
    <n v="5"/>
    <n v="101.32"/>
  </r>
  <r>
    <s v="Export"/>
    <s v="Canada"/>
    <s v="Canada"/>
    <s v="Halifax"/>
    <x v="0"/>
    <x v="0"/>
    <s v="Direct"/>
    <n v="2"/>
    <n v="3"/>
    <n v="9.2200000000000006"/>
  </r>
  <r>
    <s v="Export"/>
    <s v="Canada"/>
    <s v="Canada"/>
    <s v="Montreal"/>
    <x v="16"/>
    <x v="0"/>
    <s v="Direct"/>
    <n v="2"/>
    <n v="3"/>
    <n v="36.571599999999997"/>
  </r>
  <r>
    <s v="Export"/>
    <s v="Canada"/>
    <s v="Canada"/>
    <s v="Montreal"/>
    <x v="0"/>
    <x v="0"/>
    <s v="Direct"/>
    <n v="2"/>
    <n v="3"/>
    <n v="4.8"/>
  </r>
  <r>
    <s v="Export"/>
    <s v="Canada"/>
    <s v="Canada"/>
    <s v="Toronto"/>
    <x v="5"/>
    <x v="0"/>
    <s v="Direct"/>
    <n v="5"/>
    <n v="5"/>
    <n v="107.577"/>
  </r>
  <r>
    <s v="Export"/>
    <s v="Canada"/>
    <s v="Canada"/>
    <s v="Toronto"/>
    <x v="16"/>
    <x v="0"/>
    <s v="Direct"/>
    <n v="2"/>
    <n v="3"/>
    <n v="36.854900000000001"/>
  </r>
  <r>
    <s v="Export"/>
    <s v="Canada"/>
    <s v="Canada"/>
    <s v="Vancouver"/>
    <x v="31"/>
    <x v="0"/>
    <s v="Direct"/>
    <n v="32"/>
    <n v="32"/>
    <n v="672.36500000000001"/>
  </r>
  <r>
    <s v="Export"/>
    <s v="Central America"/>
    <s v="Czech Republic"/>
    <s v="Nejdek"/>
    <x v="18"/>
    <x v="0"/>
    <s v="Direct"/>
    <n v="8"/>
    <n v="8"/>
    <n v="168.25710000000001"/>
  </r>
  <r>
    <s v="Export"/>
    <s v="Central America"/>
    <s v="Mexico"/>
    <s v="Manzanillo, MX"/>
    <x v="64"/>
    <x v="0"/>
    <s v="Direct"/>
    <n v="37"/>
    <n v="37"/>
    <n v="915.89499999999998"/>
  </r>
  <r>
    <s v="Export"/>
    <s v="Central America"/>
    <s v="Mexico"/>
    <s v="Manzanillo, MX"/>
    <x v="7"/>
    <x v="0"/>
    <s v="Direct"/>
    <n v="1"/>
    <n v="2"/>
    <n v="20.09"/>
  </r>
  <r>
    <s v="Export"/>
    <s v="Central America"/>
    <s v="Mexico"/>
    <s v="Manzanillo, MX"/>
    <x v="12"/>
    <x v="0"/>
    <s v="Direct"/>
    <n v="2"/>
    <n v="4"/>
    <n v="2.4430000000000001"/>
  </r>
  <r>
    <s v="Export"/>
    <s v="Central America"/>
    <s v="Mexico"/>
    <s v="Mexico - other"/>
    <x v="5"/>
    <x v="0"/>
    <s v="Direct"/>
    <n v="2"/>
    <n v="2"/>
    <n v="42.2"/>
  </r>
  <r>
    <s v="Export"/>
    <s v="Central America"/>
    <s v="Panama"/>
    <s v="MANZANILLO"/>
    <x v="5"/>
    <x v="0"/>
    <s v="Direct"/>
    <n v="1"/>
    <n v="1"/>
    <n v="2.3730000000000002"/>
  </r>
  <r>
    <s v="Export"/>
    <s v="Central America"/>
    <s v="Panama"/>
    <s v="MANZANILLO"/>
    <x v="9"/>
    <x v="0"/>
    <s v="Direct"/>
    <n v="34"/>
    <n v="62"/>
    <n v="229.29320000000001"/>
  </r>
  <r>
    <s v="Export"/>
    <s v="East Asia"/>
    <s v="China"/>
    <s v="China - other"/>
    <x v="16"/>
    <x v="0"/>
    <s v="Direct"/>
    <n v="3"/>
    <n v="6"/>
    <n v="70"/>
  </r>
  <r>
    <s v="Export"/>
    <s v="East Asia"/>
    <s v="China"/>
    <s v="China - other"/>
    <x v="59"/>
    <x v="0"/>
    <s v="Direct"/>
    <n v="17"/>
    <n v="34"/>
    <n v="454.7"/>
  </r>
  <r>
    <s v="Export"/>
    <s v="East Asia"/>
    <s v="China"/>
    <s v="China - other"/>
    <x v="32"/>
    <x v="0"/>
    <s v="Direct"/>
    <n v="1"/>
    <n v="1"/>
    <n v="17.695"/>
  </r>
  <r>
    <s v="Export"/>
    <s v="East Asia"/>
    <s v="China"/>
    <s v="China - other"/>
    <x v="44"/>
    <x v="0"/>
    <s v="Direct"/>
    <n v="17"/>
    <n v="17"/>
    <n v="316.87020000000001"/>
  </r>
  <r>
    <s v="Export"/>
    <s v="East Asia"/>
    <s v="China"/>
    <s v="Dairen"/>
    <x v="44"/>
    <x v="0"/>
    <s v="Direct"/>
    <n v="4"/>
    <n v="4"/>
    <n v="72.960400000000007"/>
  </r>
  <r>
    <s v="Export"/>
    <s v="East Asia"/>
    <s v="China"/>
    <s v="Dalian"/>
    <x v="65"/>
    <x v="0"/>
    <s v="Direct"/>
    <n v="4"/>
    <n v="4"/>
    <n v="73.486999999999995"/>
  </r>
  <r>
    <s v="Export"/>
    <s v="East Asia"/>
    <s v="China"/>
    <s v="Dongfeng"/>
    <x v="16"/>
    <x v="0"/>
    <s v="Direct"/>
    <n v="10"/>
    <n v="17"/>
    <n v="247.78880000000001"/>
  </r>
  <r>
    <s v="Export"/>
    <s v="East Asia"/>
    <s v="China"/>
    <s v="Fangcheng"/>
    <x v="49"/>
    <x v="0"/>
    <s v="Direct"/>
    <n v="138"/>
    <n v="138"/>
    <n v="3032.5819999999999"/>
  </r>
  <r>
    <s v="Export"/>
    <s v="East Asia"/>
    <s v="China"/>
    <s v="Foshan"/>
    <x v="15"/>
    <x v="0"/>
    <s v="Direct"/>
    <n v="9"/>
    <n v="18"/>
    <n v="193.9"/>
  </r>
  <r>
    <s v="Export"/>
    <s v="East Asia"/>
    <s v="China"/>
    <s v="Fuzhou"/>
    <x v="29"/>
    <x v="0"/>
    <s v="Direct"/>
    <n v="1"/>
    <n v="1"/>
    <n v="20.68"/>
  </r>
  <r>
    <s v="Export"/>
    <s v="East Asia"/>
    <s v="China"/>
    <s v="Gaoming"/>
    <x v="25"/>
    <x v="0"/>
    <s v="Direct"/>
    <n v="1"/>
    <n v="2"/>
    <n v="10.545"/>
  </r>
  <r>
    <s v="Export"/>
    <s v="East Asia"/>
    <s v="China"/>
    <s v="Haikou"/>
    <x v="64"/>
    <x v="0"/>
    <s v="Direct"/>
    <n v="366"/>
    <n v="366"/>
    <n v="10102.85"/>
  </r>
  <r>
    <s v="Export"/>
    <s v="East Asia"/>
    <s v="China"/>
    <s v="Huangpu"/>
    <x v="64"/>
    <x v="0"/>
    <s v="Direct"/>
    <n v="76"/>
    <n v="76"/>
    <n v="1614.979"/>
  </r>
  <r>
    <s v="Export"/>
    <s v="East Asia"/>
    <s v="China"/>
    <s v="Huangpu"/>
    <x v="32"/>
    <x v="0"/>
    <s v="Direct"/>
    <n v="5"/>
    <n v="10"/>
    <n v="122.5"/>
  </r>
  <r>
    <s v="Export"/>
    <s v="Central America"/>
    <s v="Panama"/>
    <s v="MANZANILLO"/>
    <x v="12"/>
    <x v="0"/>
    <s v="Direct"/>
    <n v="1"/>
    <n v="2"/>
    <n v="2.15"/>
  </r>
  <r>
    <s v="Export"/>
    <s v="East Asia"/>
    <s v="China"/>
    <s v="China - other"/>
    <x v="6"/>
    <x v="0"/>
    <s v="Direct"/>
    <n v="2"/>
    <n v="4"/>
    <n v="10.472"/>
  </r>
  <r>
    <s v="Export"/>
    <s v="East Asia"/>
    <s v="China"/>
    <s v="China - other"/>
    <x v="14"/>
    <x v="0"/>
    <s v="Direct"/>
    <n v="1"/>
    <n v="2"/>
    <n v="26.71"/>
  </r>
  <r>
    <s v="Export"/>
    <s v="East Asia"/>
    <s v="China"/>
    <s v="China - other"/>
    <x v="66"/>
    <x v="0"/>
    <s v="Direct"/>
    <n v="26"/>
    <n v="52"/>
    <n v="545"/>
  </r>
  <r>
    <s v="Export"/>
    <s v="East Asia"/>
    <s v="China"/>
    <s v="Dalian"/>
    <x v="21"/>
    <x v="0"/>
    <s v="Direct"/>
    <n v="1"/>
    <n v="1"/>
    <n v="2.64"/>
  </r>
  <r>
    <s v="Export"/>
    <s v="East Asia"/>
    <s v="China"/>
    <s v="Dongfeng"/>
    <x v="37"/>
    <x v="0"/>
    <s v="Direct"/>
    <n v="1"/>
    <n v="1"/>
    <n v="19.965900000000001"/>
  </r>
  <r>
    <s v="Export"/>
    <s v="East Asia"/>
    <s v="China"/>
    <s v="Guangzhou"/>
    <x v="44"/>
    <x v="0"/>
    <s v="Direct"/>
    <n v="1"/>
    <n v="1"/>
    <n v="16.985399999999998"/>
  </r>
  <r>
    <s v="Export"/>
    <s v="East Asia"/>
    <s v="China"/>
    <s v="Huangpu"/>
    <x v="63"/>
    <x v="0"/>
    <s v="Direct"/>
    <n v="15"/>
    <n v="15"/>
    <n v="304.14"/>
  </r>
  <r>
    <s v="Export"/>
    <s v="East Asia"/>
    <s v="China"/>
    <s v="Lianhuashan"/>
    <x v="44"/>
    <x v="0"/>
    <s v="Direct"/>
    <n v="4"/>
    <n v="7"/>
    <n v="94.074399999999997"/>
  </r>
  <r>
    <s v="Export"/>
    <s v="East Asia"/>
    <s v="China"/>
    <s v="Nansha"/>
    <x v="16"/>
    <x v="0"/>
    <s v="Direct"/>
    <n v="8"/>
    <n v="8"/>
    <n v="89.605199999999996"/>
  </r>
  <r>
    <s v="Export"/>
    <s v="East Asia"/>
    <s v="China"/>
    <s v="Nantong"/>
    <x v="26"/>
    <x v="0"/>
    <s v="Direct"/>
    <n v="80"/>
    <n v="80"/>
    <n v="2058"/>
  </r>
  <r>
    <s v="Export"/>
    <s v="East Asia"/>
    <s v="China"/>
    <s v="Ningbo"/>
    <x v="19"/>
    <x v="0"/>
    <s v="Direct"/>
    <n v="4"/>
    <n v="8"/>
    <n v="32.546999999999997"/>
  </r>
  <r>
    <s v="Export"/>
    <s v="East Asia"/>
    <s v="China"/>
    <s v="Ningbo"/>
    <x v="5"/>
    <x v="0"/>
    <s v="Direct"/>
    <n v="16"/>
    <n v="31"/>
    <n v="295.10000000000002"/>
  </r>
  <r>
    <s v="Export"/>
    <s v="East Asia"/>
    <s v="China"/>
    <s v="Ningbo"/>
    <x v="67"/>
    <x v="0"/>
    <s v="Direct"/>
    <n v="8"/>
    <n v="15"/>
    <n v="161.1009"/>
  </r>
  <r>
    <s v="Export"/>
    <s v="East Asia"/>
    <s v="China"/>
    <s v="Ningbo"/>
    <x v="43"/>
    <x v="2"/>
    <s v="Direct"/>
    <n v="2"/>
    <n v="0"/>
    <n v="438.85"/>
  </r>
  <r>
    <s v="Export"/>
    <s v="East Asia"/>
    <s v="China"/>
    <s v="Ningbo"/>
    <x v="17"/>
    <x v="0"/>
    <s v="Direct"/>
    <n v="125"/>
    <n v="250"/>
    <n v="3318.4690000000001"/>
  </r>
  <r>
    <s v="Export"/>
    <s v="East Asia"/>
    <s v="China"/>
    <s v="Ningbo"/>
    <x v="14"/>
    <x v="0"/>
    <s v="Direct"/>
    <n v="20"/>
    <n v="40"/>
    <n v="529.27"/>
  </r>
  <r>
    <s v="Export"/>
    <s v="East Asia"/>
    <s v="China"/>
    <s v="Ningbo"/>
    <x v="1"/>
    <x v="2"/>
    <s v="Direct"/>
    <n v="1"/>
    <n v="0"/>
    <n v="40"/>
  </r>
  <r>
    <s v="Export"/>
    <s v="East Asia"/>
    <s v="China"/>
    <s v="Qingdao"/>
    <x v="39"/>
    <x v="0"/>
    <s v="Direct"/>
    <n v="137"/>
    <n v="169"/>
    <n v="341.54"/>
  </r>
  <r>
    <s v="Export"/>
    <s v="East Asia"/>
    <s v="China"/>
    <s v="Qingdao"/>
    <x v="41"/>
    <x v="0"/>
    <s v="Direct"/>
    <n v="16"/>
    <n v="16"/>
    <n v="291.53100000000001"/>
  </r>
  <r>
    <s v="Export"/>
    <s v="East Asia"/>
    <s v="China"/>
    <s v="Qingdao"/>
    <x v="68"/>
    <x v="0"/>
    <s v="Direct"/>
    <n v="2"/>
    <n v="2"/>
    <n v="48.84"/>
  </r>
  <r>
    <s v="Export"/>
    <s v="East Asia"/>
    <s v="China"/>
    <s v="Qingdao"/>
    <x v="29"/>
    <x v="0"/>
    <s v="Direct"/>
    <n v="1"/>
    <n v="1"/>
    <n v="20.68"/>
  </r>
  <r>
    <s v="Export"/>
    <s v="East Asia"/>
    <s v="China"/>
    <s v="Qingdao"/>
    <x v="18"/>
    <x v="0"/>
    <s v="Direct"/>
    <n v="2"/>
    <n v="4"/>
    <n v="46.386000000000003"/>
  </r>
  <r>
    <s v="Export"/>
    <s v="East Asia"/>
    <s v="China"/>
    <s v="Shanghai"/>
    <x v="39"/>
    <x v="0"/>
    <s v="Direct"/>
    <n v="46"/>
    <n v="69"/>
    <n v="147"/>
  </r>
  <r>
    <s v="Export"/>
    <s v="East Asia"/>
    <s v="China"/>
    <s v="Shanghai"/>
    <x v="9"/>
    <x v="0"/>
    <s v="Direct"/>
    <n v="5"/>
    <n v="5"/>
    <n v="61.932000000000002"/>
  </r>
  <r>
    <s v="Export"/>
    <s v="East Asia"/>
    <s v="China"/>
    <s v="Shanghai"/>
    <x v="37"/>
    <x v="0"/>
    <s v="Direct"/>
    <n v="1"/>
    <n v="2"/>
    <n v="25.599699999999999"/>
  </r>
  <r>
    <s v="Export"/>
    <s v="East Asia"/>
    <s v="China"/>
    <s v="Shanghai"/>
    <x v="41"/>
    <x v="0"/>
    <s v="Direct"/>
    <n v="343"/>
    <n v="343"/>
    <n v="8807.6123000000007"/>
  </r>
  <r>
    <s v="Export"/>
    <s v="East Asia"/>
    <s v="China"/>
    <s v="Shanghai"/>
    <x v="29"/>
    <x v="0"/>
    <s v="Direct"/>
    <n v="204"/>
    <n v="204"/>
    <n v="4209.2280000000001"/>
  </r>
  <r>
    <s v="Export"/>
    <s v="East Asia"/>
    <s v="China"/>
    <s v="Shanghai"/>
    <x v="18"/>
    <x v="0"/>
    <s v="Direct"/>
    <n v="189"/>
    <n v="378"/>
    <n v="3936.1970000000001"/>
  </r>
  <r>
    <s v="Export"/>
    <s v="East Asia"/>
    <s v="China"/>
    <s v="Shantou"/>
    <x v="48"/>
    <x v="0"/>
    <s v="Direct"/>
    <n v="266"/>
    <n v="266"/>
    <n v="4985.8"/>
  </r>
  <r>
    <s v="Export"/>
    <s v="East Asia"/>
    <s v="China"/>
    <s v="Shantou"/>
    <x v="14"/>
    <x v="0"/>
    <s v="Direct"/>
    <n v="3"/>
    <n v="6"/>
    <n v="80.459999999999994"/>
  </r>
  <r>
    <s v="Export"/>
    <s v="East Asia"/>
    <s v="China"/>
    <s v="SHATIAN"/>
    <x v="41"/>
    <x v="0"/>
    <s v="Direct"/>
    <n v="1"/>
    <n v="1"/>
    <n v="20.239999999999998"/>
  </r>
  <r>
    <s v="Export"/>
    <s v="East Asia"/>
    <s v="China"/>
    <s v="Shekou"/>
    <x v="64"/>
    <x v="0"/>
    <s v="Direct"/>
    <n v="16"/>
    <n v="16"/>
    <n v="417.31599999999997"/>
  </r>
  <r>
    <s v="Export"/>
    <s v="East Asia"/>
    <s v="China"/>
    <s v="Shekou"/>
    <x v="14"/>
    <x v="0"/>
    <s v="Direct"/>
    <n v="29"/>
    <n v="58"/>
    <n v="748.61990000000003"/>
  </r>
  <r>
    <s v="Export"/>
    <s v="Central America"/>
    <s v="Panama"/>
    <s v="MANZANILLO"/>
    <x v="6"/>
    <x v="0"/>
    <s v="Direct"/>
    <n v="49"/>
    <n v="97"/>
    <n v="703.75099999999998"/>
  </r>
  <r>
    <s v="Export"/>
    <s v="East Asia"/>
    <s v="China"/>
    <s v="China - other"/>
    <x v="22"/>
    <x v="0"/>
    <s v="Direct"/>
    <n v="3"/>
    <n v="3"/>
    <n v="67.03"/>
  </r>
  <r>
    <s v="Export"/>
    <s v="East Asia"/>
    <s v="China"/>
    <s v="China - other"/>
    <x v="17"/>
    <x v="0"/>
    <s v="Direct"/>
    <n v="11"/>
    <n v="21"/>
    <n v="275.214"/>
  </r>
  <r>
    <s v="Export"/>
    <s v="East Asia"/>
    <s v="China"/>
    <s v="China - other"/>
    <x v="48"/>
    <x v="0"/>
    <s v="Direct"/>
    <n v="113"/>
    <n v="113"/>
    <n v="2114.9"/>
  </r>
  <r>
    <s v="Export"/>
    <s v="East Asia"/>
    <s v="China"/>
    <s v="Chongqing"/>
    <x v="29"/>
    <x v="0"/>
    <s v="Direct"/>
    <n v="3"/>
    <n v="3"/>
    <n v="62.04"/>
  </r>
  <r>
    <s v="Export"/>
    <s v="East Asia"/>
    <s v="China"/>
    <s v="Dafeng"/>
    <x v="16"/>
    <x v="0"/>
    <s v="Direct"/>
    <n v="1"/>
    <n v="2"/>
    <n v="25.9254"/>
  </r>
  <r>
    <s v="Export"/>
    <s v="East Asia"/>
    <s v="China"/>
    <s v="Dalian"/>
    <x v="16"/>
    <x v="0"/>
    <s v="Direct"/>
    <n v="204"/>
    <n v="406"/>
    <n v="5009.5766999999996"/>
  </r>
  <r>
    <s v="Export"/>
    <s v="East Asia"/>
    <s v="China"/>
    <s v="Dalian"/>
    <x v="28"/>
    <x v="0"/>
    <s v="Direct"/>
    <n v="1"/>
    <n v="2"/>
    <n v="4.5510000000000002"/>
  </r>
  <r>
    <s v="Export"/>
    <s v="East Asia"/>
    <s v="China"/>
    <s v="Dalian"/>
    <x v="59"/>
    <x v="0"/>
    <s v="Direct"/>
    <n v="130"/>
    <n v="260"/>
    <n v="3399.1500999999998"/>
  </r>
  <r>
    <s v="Export"/>
    <s v="East Asia"/>
    <s v="China"/>
    <s v="Dalian"/>
    <x v="6"/>
    <x v="0"/>
    <s v="Direct"/>
    <n v="1"/>
    <n v="1"/>
    <n v="2.6230000000000002"/>
  </r>
  <r>
    <s v="Export"/>
    <s v="East Asia"/>
    <s v="China"/>
    <s v="Dalian"/>
    <x v="64"/>
    <x v="0"/>
    <s v="Direct"/>
    <n v="28"/>
    <n v="28"/>
    <n v="729.09199999999998"/>
  </r>
  <r>
    <s v="Export"/>
    <s v="East Asia"/>
    <s v="China"/>
    <s v="Dalian"/>
    <x v="14"/>
    <x v="0"/>
    <s v="Direct"/>
    <n v="6"/>
    <n v="12"/>
    <n v="158.11000000000001"/>
  </r>
  <r>
    <s v="Export"/>
    <s v="East Asia"/>
    <s v="China"/>
    <s v="Dalian"/>
    <x v="44"/>
    <x v="0"/>
    <s v="Direct"/>
    <n v="1"/>
    <n v="1"/>
    <n v="14.54"/>
  </r>
  <r>
    <s v="Export"/>
    <s v="East Asia"/>
    <s v="China"/>
    <s v="Fuzhou"/>
    <x v="28"/>
    <x v="0"/>
    <s v="Direct"/>
    <n v="1"/>
    <n v="2"/>
    <n v="18.490500000000001"/>
  </r>
  <r>
    <s v="Export"/>
    <s v="East Asia"/>
    <s v="China"/>
    <s v="Huangpu"/>
    <x v="59"/>
    <x v="0"/>
    <s v="Direct"/>
    <n v="207"/>
    <n v="414"/>
    <n v="5390.3"/>
  </r>
  <r>
    <s v="Export"/>
    <s v="East Asia"/>
    <s v="China"/>
    <s v="Huangpu"/>
    <x v="14"/>
    <x v="0"/>
    <s v="Direct"/>
    <n v="16"/>
    <n v="32"/>
    <n v="423.63"/>
  </r>
  <r>
    <s v="Export"/>
    <s v="East Asia"/>
    <s v="China"/>
    <s v="Huangpu"/>
    <x v="26"/>
    <x v="0"/>
    <s v="Direct"/>
    <n v="314"/>
    <n v="314"/>
    <n v="8029.22"/>
  </r>
  <r>
    <s v="Export"/>
    <s v="East Asia"/>
    <s v="China"/>
    <s v="Jiangmen"/>
    <x v="17"/>
    <x v="0"/>
    <s v="Direct"/>
    <n v="2"/>
    <n v="4"/>
    <n v="46.954000000000001"/>
  </r>
  <r>
    <s v="Export"/>
    <s v="East Asia"/>
    <s v="China"/>
    <s v="Jiangyin"/>
    <x v="18"/>
    <x v="0"/>
    <s v="Direct"/>
    <n v="33"/>
    <n v="49"/>
    <n v="682.26800000000003"/>
  </r>
  <r>
    <s v="Export"/>
    <s v="East Asia"/>
    <s v="China"/>
    <s v="Jiao Xin"/>
    <x v="44"/>
    <x v="0"/>
    <s v="Direct"/>
    <n v="6"/>
    <n v="6"/>
    <n v="86.921999999999997"/>
  </r>
  <r>
    <s v="Export"/>
    <s v="East Asia"/>
    <s v="China"/>
    <s v="Lianyungang"/>
    <x v="27"/>
    <x v="2"/>
    <s v="Direct"/>
    <n v="4"/>
    <n v="0"/>
    <n v="44100"/>
  </r>
  <r>
    <s v="Export"/>
    <s v="East Asia"/>
    <s v="China"/>
    <s v="Lianyungang"/>
    <x v="22"/>
    <x v="0"/>
    <s v="Direct"/>
    <n v="30"/>
    <n v="30"/>
    <n v="639.07500000000005"/>
  </r>
  <r>
    <s v="Export"/>
    <s v="East Asia"/>
    <s v="China"/>
    <s v="Lianyungang"/>
    <x v="65"/>
    <x v="0"/>
    <s v="Direct"/>
    <n v="29"/>
    <n v="29"/>
    <n v="565.245"/>
  </r>
  <r>
    <s v="Export"/>
    <s v="East Asia"/>
    <s v="China"/>
    <s v="Nansha"/>
    <x v="69"/>
    <x v="0"/>
    <s v="Direct"/>
    <n v="21"/>
    <n v="42"/>
    <n v="520.41"/>
  </r>
  <r>
    <s v="Export"/>
    <s v="East Asia"/>
    <s v="China"/>
    <s v="Ningbo"/>
    <x v="59"/>
    <x v="0"/>
    <s v="Direct"/>
    <n v="66"/>
    <n v="132"/>
    <n v="1709.4102"/>
  </r>
  <r>
    <s v="Export"/>
    <s v="East Asia"/>
    <s v="China"/>
    <s v="Ningbo"/>
    <x v="69"/>
    <x v="0"/>
    <s v="Direct"/>
    <n v="1"/>
    <n v="1"/>
    <n v="3.3450000000000002"/>
  </r>
  <r>
    <s v="Export"/>
    <s v="East Asia"/>
    <s v="China"/>
    <s v="Ningbo"/>
    <x v="12"/>
    <x v="0"/>
    <s v="Direct"/>
    <n v="65"/>
    <n v="130"/>
    <n v="438.82780000000002"/>
  </r>
  <r>
    <s v="Export"/>
    <s v="East Asia"/>
    <s v="China"/>
    <s v="Ningbo"/>
    <x v="15"/>
    <x v="0"/>
    <s v="Direct"/>
    <n v="80"/>
    <n v="89"/>
    <n v="1734.7950000000001"/>
  </r>
  <r>
    <s v="Export"/>
    <s v="East Asia"/>
    <s v="China"/>
    <s v="Ningbo"/>
    <x v="44"/>
    <x v="0"/>
    <s v="Direct"/>
    <n v="17"/>
    <n v="17"/>
    <n v="271.11950000000002"/>
  </r>
  <r>
    <s v="Export"/>
    <s v="East Asia"/>
    <s v="China"/>
    <s v="Qingdao"/>
    <x v="27"/>
    <x v="2"/>
    <s v="Direct"/>
    <n v="4"/>
    <n v="0"/>
    <n v="12600"/>
  </r>
  <r>
    <s v="Export"/>
    <s v="East Asia"/>
    <s v="China"/>
    <s v="Qingdao"/>
    <x v="45"/>
    <x v="0"/>
    <s v="Direct"/>
    <n v="2"/>
    <n v="4"/>
    <n v="47.88"/>
  </r>
  <r>
    <s v="Export"/>
    <s v="East Asia"/>
    <s v="China"/>
    <s v="Qingdao"/>
    <x v="22"/>
    <x v="0"/>
    <s v="Direct"/>
    <n v="189"/>
    <n v="189"/>
    <n v="3820.1410000000001"/>
  </r>
  <r>
    <s v="Export"/>
    <s v="East Asia"/>
    <s v="China"/>
    <s v="Qingdao"/>
    <x v="31"/>
    <x v="0"/>
    <s v="Direct"/>
    <n v="24"/>
    <n v="24"/>
    <n v="576"/>
  </r>
  <r>
    <s v="Export"/>
    <s v="East Asia"/>
    <s v="China"/>
    <s v="Qingdao"/>
    <x v="66"/>
    <x v="0"/>
    <s v="Direct"/>
    <n v="62"/>
    <n v="124"/>
    <n v="1503.1402"/>
  </r>
  <r>
    <s v="Export"/>
    <s v="East Asia"/>
    <s v="China"/>
    <s v="Nansha"/>
    <x v="9"/>
    <x v="0"/>
    <s v="Direct"/>
    <n v="4"/>
    <n v="8"/>
    <n v="39.061"/>
  </r>
  <r>
    <s v="Export"/>
    <s v="East Asia"/>
    <s v="China"/>
    <s v="Nansha"/>
    <x v="15"/>
    <x v="0"/>
    <s v="Direct"/>
    <n v="1"/>
    <n v="1"/>
    <n v="22.43"/>
  </r>
  <r>
    <s v="Export"/>
    <s v="East Asia"/>
    <s v="China"/>
    <s v="Ningbo"/>
    <x v="36"/>
    <x v="2"/>
    <s v="Direct"/>
    <n v="2"/>
    <n v="0"/>
    <n v="10850"/>
  </r>
  <r>
    <s v="Export"/>
    <s v="East Asia"/>
    <s v="China"/>
    <s v="Ningbo"/>
    <x v="70"/>
    <x v="1"/>
    <s v="Direct"/>
    <n v="1812"/>
    <n v="0"/>
    <n v="969.42"/>
  </r>
  <r>
    <s v="Export"/>
    <s v="East Asia"/>
    <s v="China"/>
    <s v="Ningbo"/>
    <x v="39"/>
    <x v="0"/>
    <s v="Direct"/>
    <n v="1"/>
    <n v="1"/>
    <n v="2"/>
  </r>
  <r>
    <s v="Export"/>
    <s v="East Asia"/>
    <s v="China"/>
    <s v="Ningbo"/>
    <x v="41"/>
    <x v="0"/>
    <s v="Direct"/>
    <n v="74"/>
    <n v="74"/>
    <n v="1488.7722000000001"/>
  </r>
  <r>
    <s v="Export"/>
    <s v="East Asia"/>
    <s v="China"/>
    <s v="Ningbo"/>
    <x v="18"/>
    <x v="0"/>
    <s v="Direct"/>
    <n v="25"/>
    <n v="48"/>
    <n v="532.66200000000003"/>
  </r>
  <r>
    <s v="Export"/>
    <s v="East Asia"/>
    <s v="China"/>
    <s v="Qingdao"/>
    <x v="67"/>
    <x v="0"/>
    <s v="Direct"/>
    <n v="1"/>
    <n v="2"/>
    <n v="23.5565"/>
  </r>
  <r>
    <s v="Export"/>
    <s v="East Asia"/>
    <s v="China"/>
    <s v="Qingdao"/>
    <x v="17"/>
    <x v="0"/>
    <s v="Direct"/>
    <n v="23"/>
    <n v="46"/>
    <n v="564.91800000000001"/>
  </r>
  <r>
    <s v="Export"/>
    <s v="East Asia"/>
    <s v="China"/>
    <s v="Qingdao"/>
    <x v="6"/>
    <x v="0"/>
    <s v="Direct"/>
    <n v="9"/>
    <n v="12"/>
    <n v="157.649"/>
  </r>
  <r>
    <s v="Export"/>
    <s v="East Asia"/>
    <s v="China"/>
    <s v="Qingdao"/>
    <x v="48"/>
    <x v="0"/>
    <s v="Direct"/>
    <n v="62"/>
    <n v="62"/>
    <n v="1566"/>
  </r>
  <r>
    <s v="Export"/>
    <s v="East Asia"/>
    <s v="China"/>
    <s v="Qingdao"/>
    <x v="14"/>
    <x v="0"/>
    <s v="Direct"/>
    <n v="11"/>
    <n v="21"/>
    <n v="277.16000000000003"/>
  </r>
  <r>
    <s v="Export"/>
    <s v="East Asia"/>
    <s v="China"/>
    <s v="Qingdao"/>
    <x v="32"/>
    <x v="0"/>
    <s v="Direct"/>
    <n v="3"/>
    <n v="6"/>
    <n v="72.45"/>
  </r>
  <r>
    <s v="Export"/>
    <s v="East Asia"/>
    <s v="China"/>
    <s v="Qingdao"/>
    <x v="34"/>
    <x v="0"/>
    <s v="Direct"/>
    <n v="1"/>
    <n v="1"/>
    <n v="4.7089999999999996"/>
  </r>
  <r>
    <s v="Export"/>
    <s v="East Asia"/>
    <s v="China"/>
    <s v="Qingdao"/>
    <x v="26"/>
    <x v="0"/>
    <s v="Direct"/>
    <n v="190"/>
    <n v="190"/>
    <n v="4819.6196"/>
  </r>
  <r>
    <s v="Export"/>
    <s v="East Asia"/>
    <s v="China"/>
    <s v="Shanghai"/>
    <x v="5"/>
    <x v="0"/>
    <s v="Direct"/>
    <n v="10"/>
    <n v="13"/>
    <n v="158.16"/>
  </r>
  <r>
    <s v="Export"/>
    <s v="East Asia"/>
    <s v="China"/>
    <s v="Shanghai"/>
    <x v="67"/>
    <x v="0"/>
    <s v="Direct"/>
    <n v="5"/>
    <n v="9"/>
    <n v="94.078400000000002"/>
  </r>
  <r>
    <s v="Export"/>
    <s v="East Asia"/>
    <s v="China"/>
    <s v="Shanghai"/>
    <x v="57"/>
    <x v="0"/>
    <s v="Direct"/>
    <n v="1"/>
    <n v="1"/>
    <n v="22.423999999999999"/>
  </r>
  <r>
    <s v="Export"/>
    <s v="East Asia"/>
    <s v="China"/>
    <s v="Shanghai"/>
    <x v="17"/>
    <x v="0"/>
    <s v="Direct"/>
    <n v="40"/>
    <n v="73"/>
    <n v="957.56600000000003"/>
  </r>
  <r>
    <s v="Export"/>
    <s v="East Asia"/>
    <s v="China"/>
    <s v="Shanghai"/>
    <x v="6"/>
    <x v="0"/>
    <s v="Direct"/>
    <n v="10"/>
    <n v="16"/>
    <n v="78.998000000000005"/>
  </r>
  <r>
    <s v="Export"/>
    <s v="East Asia"/>
    <s v="China"/>
    <s v="Shanghai"/>
    <x v="48"/>
    <x v="0"/>
    <s v="Direct"/>
    <n v="261"/>
    <n v="478"/>
    <n v="6771.9979000000003"/>
  </r>
  <r>
    <s v="Export"/>
    <s v="East Asia"/>
    <s v="China"/>
    <s v="Shanghai"/>
    <x v="14"/>
    <x v="0"/>
    <s v="Direct"/>
    <n v="238"/>
    <n v="475"/>
    <n v="6070.6388999999999"/>
  </r>
  <r>
    <s v="Export"/>
    <s v="East Asia"/>
    <s v="China"/>
    <s v="Shanghai"/>
    <x v="32"/>
    <x v="0"/>
    <s v="Direct"/>
    <n v="60"/>
    <n v="60"/>
    <n v="1213.9870000000001"/>
  </r>
  <r>
    <s v="Export"/>
    <s v="East Asia"/>
    <s v="China"/>
    <s v="Shanghai"/>
    <x v="34"/>
    <x v="0"/>
    <s v="Direct"/>
    <n v="5"/>
    <n v="5"/>
    <n v="55.933"/>
  </r>
  <r>
    <s v="Export"/>
    <s v="East Asia"/>
    <s v="China"/>
    <s v="Shanghai"/>
    <x v="21"/>
    <x v="0"/>
    <s v="Direct"/>
    <n v="1"/>
    <n v="2"/>
    <n v="0.69"/>
  </r>
  <r>
    <s v="Export"/>
    <s v="East Asia"/>
    <s v="China"/>
    <s v="Shanghai"/>
    <x v="26"/>
    <x v="0"/>
    <s v="Direct"/>
    <n v="88"/>
    <n v="88"/>
    <n v="2181.21"/>
  </r>
  <r>
    <s v="Export"/>
    <s v="East Asia"/>
    <s v="China"/>
    <s v="Shekou"/>
    <x v="9"/>
    <x v="0"/>
    <s v="Direct"/>
    <n v="1"/>
    <n v="2"/>
    <n v="14.5"/>
  </r>
  <r>
    <s v="Export"/>
    <s v="East Asia"/>
    <s v="China"/>
    <s v="Steinhausen"/>
    <x v="44"/>
    <x v="0"/>
    <s v="Direct"/>
    <n v="1"/>
    <n v="1"/>
    <n v="10.07"/>
  </r>
  <r>
    <s v="Export"/>
    <s v="East Asia"/>
    <s v="China"/>
    <s v="Taiping"/>
    <x v="48"/>
    <x v="0"/>
    <s v="Direct"/>
    <n v="1196"/>
    <n v="1415"/>
    <n v="24367.34"/>
  </r>
  <r>
    <s v="Export"/>
    <s v="East Asia"/>
    <s v="China"/>
    <s v="Taiping"/>
    <x v="14"/>
    <x v="0"/>
    <s v="Direct"/>
    <n v="34"/>
    <n v="68"/>
    <n v="868.29"/>
  </r>
  <r>
    <s v="Export"/>
    <s v="East Asia"/>
    <s v="China"/>
    <s v="Tianjinxingang"/>
    <x v="2"/>
    <x v="0"/>
    <s v="Direct"/>
    <n v="3"/>
    <n v="3"/>
    <n v="44.32"/>
  </r>
  <r>
    <s v="Export"/>
    <s v="East Asia"/>
    <s v="China"/>
    <s v="Tianjinxingang"/>
    <x v="22"/>
    <x v="0"/>
    <s v="Direct"/>
    <n v="70"/>
    <n v="70"/>
    <n v="1459.7449999999999"/>
  </r>
  <r>
    <s v="Export"/>
    <s v="East Asia"/>
    <s v="China"/>
    <s v="Tianjinxingang"/>
    <x v="66"/>
    <x v="0"/>
    <s v="Direct"/>
    <n v="129"/>
    <n v="258"/>
    <n v="3106.6197999999999"/>
  </r>
  <r>
    <s v="Export"/>
    <s v="East Asia"/>
    <s v="China"/>
    <s v="Xiamen"/>
    <x v="23"/>
    <x v="0"/>
    <s v="Direct"/>
    <n v="1"/>
    <n v="2"/>
    <n v="18.425000000000001"/>
  </r>
  <r>
    <s v="Export"/>
    <s v="East Asia"/>
    <s v="China"/>
    <s v="Xiamen"/>
    <x v="45"/>
    <x v="0"/>
    <s v="Direct"/>
    <n v="1"/>
    <n v="2"/>
    <n v="23.94"/>
  </r>
  <r>
    <s v="Export"/>
    <s v="East Asia"/>
    <s v="China"/>
    <s v="Shekou"/>
    <x v="32"/>
    <x v="0"/>
    <s v="Direct"/>
    <n v="6"/>
    <n v="6"/>
    <n v="143.30600000000001"/>
  </r>
  <r>
    <s v="Export"/>
    <s v="East Asia"/>
    <s v="China"/>
    <s v="Shekou"/>
    <x v="26"/>
    <x v="0"/>
    <s v="Direct"/>
    <n v="775"/>
    <n v="775"/>
    <n v="19805.890800000001"/>
  </r>
  <r>
    <s v="Export"/>
    <s v="East Asia"/>
    <s v="China"/>
    <s v="Taicang"/>
    <x v="66"/>
    <x v="0"/>
    <s v="Direct"/>
    <n v="5"/>
    <n v="10"/>
    <n v="116.92"/>
  </r>
  <r>
    <s v="Export"/>
    <s v="East Asia"/>
    <s v="China"/>
    <s v="Tianjinxingang"/>
    <x v="23"/>
    <x v="0"/>
    <s v="Direct"/>
    <n v="1"/>
    <n v="1"/>
    <n v="2.1720000000000002"/>
  </r>
  <r>
    <s v="Export"/>
    <s v="East Asia"/>
    <s v="China"/>
    <s v="Tianjinxingang"/>
    <x v="6"/>
    <x v="0"/>
    <s v="Direct"/>
    <n v="21"/>
    <n v="38"/>
    <n v="108.1576"/>
  </r>
  <r>
    <s v="Export"/>
    <s v="East Asia"/>
    <s v="China"/>
    <s v="Tianjinxingang"/>
    <x v="0"/>
    <x v="0"/>
    <s v="Direct"/>
    <n v="1"/>
    <n v="1"/>
    <n v="4.8"/>
  </r>
  <r>
    <s v="Export"/>
    <s v="East Asia"/>
    <s v="China"/>
    <s v="Wuhan"/>
    <x v="29"/>
    <x v="0"/>
    <s v="Direct"/>
    <n v="1"/>
    <n v="1"/>
    <n v="20.6"/>
  </r>
  <r>
    <s v="Export"/>
    <s v="East Asia"/>
    <s v="China"/>
    <s v="Wuxi"/>
    <x v="29"/>
    <x v="0"/>
    <s v="Direct"/>
    <n v="20"/>
    <n v="20"/>
    <n v="415.52"/>
  </r>
  <r>
    <s v="Export"/>
    <s v="East Asia"/>
    <s v="China"/>
    <s v="Xingang"/>
    <x v="71"/>
    <x v="0"/>
    <s v="Direct"/>
    <n v="5"/>
    <n v="5"/>
    <n v="130.58000000000001"/>
  </r>
  <r>
    <s v="Export"/>
    <s v="East Asia"/>
    <s v="China"/>
    <s v="Yantian"/>
    <x v="49"/>
    <x v="0"/>
    <s v="Direct"/>
    <n v="2"/>
    <n v="3"/>
    <n v="29.24"/>
  </r>
  <r>
    <s v="Export"/>
    <s v="East Asia"/>
    <s v="China"/>
    <s v="Zhangjiagang"/>
    <x v="29"/>
    <x v="0"/>
    <s v="Direct"/>
    <n v="19"/>
    <n v="19"/>
    <n v="392.92"/>
  </r>
  <r>
    <s v="Export"/>
    <s v="East Asia"/>
    <s v="China"/>
    <s v="Zhangjiagang"/>
    <x v="18"/>
    <x v="0"/>
    <s v="Direct"/>
    <n v="137"/>
    <n v="273"/>
    <n v="2772.9270000000001"/>
  </r>
  <r>
    <s v="Export"/>
    <s v="East Asia"/>
    <s v="China"/>
    <s v="Zhenjiang"/>
    <x v="64"/>
    <x v="0"/>
    <s v="Direct"/>
    <n v="63"/>
    <n v="63"/>
    <n v="1681.115"/>
  </r>
  <r>
    <s v="Export"/>
    <s v="East Asia"/>
    <s v="Hong Kong"/>
    <s v="Hong Kong"/>
    <x v="25"/>
    <x v="0"/>
    <s v="Direct"/>
    <n v="1"/>
    <n v="1"/>
    <n v="5.23"/>
  </r>
  <r>
    <s v="Export"/>
    <s v="East Asia"/>
    <s v="Hong Kong"/>
    <s v="Hong Kong"/>
    <x v="9"/>
    <x v="0"/>
    <s v="Direct"/>
    <n v="1"/>
    <n v="1"/>
    <n v="5.3959999999999999"/>
  </r>
  <r>
    <s v="Export"/>
    <s v="East Asia"/>
    <s v="Hong Kong"/>
    <s v="Hong Kong"/>
    <x v="37"/>
    <x v="0"/>
    <s v="Direct"/>
    <n v="4"/>
    <n v="7"/>
    <n v="93.186599999999999"/>
  </r>
  <r>
    <s v="Export"/>
    <s v="East Asia"/>
    <s v="Hong Kong"/>
    <s v="Hong Kong"/>
    <x v="56"/>
    <x v="0"/>
    <s v="Direct"/>
    <n v="1"/>
    <n v="2"/>
    <n v="18.59"/>
  </r>
  <r>
    <s v="Export"/>
    <s v="East Asia"/>
    <s v="Hong Kong"/>
    <s v="Hong Kong"/>
    <x v="31"/>
    <x v="0"/>
    <s v="Direct"/>
    <n v="1"/>
    <n v="1"/>
    <n v="10.377000000000001"/>
  </r>
  <r>
    <s v="Export"/>
    <s v="East Asia"/>
    <s v="Hong Kong"/>
    <s v="Hong Kong"/>
    <x v="0"/>
    <x v="0"/>
    <s v="Direct"/>
    <n v="7"/>
    <n v="13"/>
    <n v="63.085599999999999"/>
  </r>
  <r>
    <s v="Export"/>
    <s v="East Asia"/>
    <s v="Hong Kong"/>
    <s v="Hong Kong"/>
    <x v="15"/>
    <x v="0"/>
    <s v="Direct"/>
    <n v="8"/>
    <n v="11"/>
    <n v="169.298"/>
  </r>
  <r>
    <s v="Export"/>
    <s v="East Asia"/>
    <s v="Hong Kong"/>
    <s v="Hong Kong"/>
    <x v="29"/>
    <x v="0"/>
    <s v="Direct"/>
    <n v="13"/>
    <n v="13"/>
    <n v="247.78059999999999"/>
  </r>
  <r>
    <s v="Export"/>
    <s v="East Asia"/>
    <s v="Hong Kong"/>
    <s v="Hong Kong"/>
    <x v="1"/>
    <x v="0"/>
    <s v="Direct"/>
    <n v="3"/>
    <n v="4"/>
    <n v="85.674999999999997"/>
  </r>
  <r>
    <s v="Export"/>
    <s v="East Asia"/>
    <s v="Hong Kong"/>
    <s v="Hong Kong"/>
    <x v="44"/>
    <x v="0"/>
    <s v="Direct"/>
    <n v="3"/>
    <n v="3"/>
    <n v="30.486999999999998"/>
  </r>
  <r>
    <s v="Export"/>
    <s v="East Asia"/>
    <s v="Korea, Republic of"/>
    <s v="Busan"/>
    <x v="39"/>
    <x v="0"/>
    <s v="Direct"/>
    <n v="91"/>
    <n v="150"/>
    <n v="302"/>
  </r>
  <r>
    <s v="Export"/>
    <s v="East Asia"/>
    <s v="Korea, Republic of"/>
    <s v="Busan"/>
    <x v="25"/>
    <x v="0"/>
    <s v="Direct"/>
    <n v="2"/>
    <n v="4"/>
    <n v="7.4059999999999997"/>
  </r>
  <r>
    <s v="Export"/>
    <s v="East Asia"/>
    <s v="Korea, Republic of"/>
    <s v="Busan"/>
    <x v="64"/>
    <x v="0"/>
    <s v="Direct"/>
    <n v="10"/>
    <n v="12"/>
    <n v="223.74"/>
  </r>
  <r>
    <s v="Export"/>
    <s v="East Asia"/>
    <s v="Korea, Republic of"/>
    <s v="Busan"/>
    <x v="41"/>
    <x v="0"/>
    <s v="Direct"/>
    <n v="180"/>
    <n v="180"/>
    <n v="3637.3780999999999"/>
  </r>
  <r>
    <s v="Export"/>
    <s v="East Asia"/>
    <s v="Korea, Republic of"/>
    <s v="Busan"/>
    <x v="31"/>
    <x v="0"/>
    <s v="Direct"/>
    <n v="21"/>
    <n v="40"/>
    <n v="490.67399999999998"/>
  </r>
  <r>
    <s v="Export"/>
    <s v="East Asia"/>
    <s v="Korea, Republic of"/>
    <s v="Busan"/>
    <x v="7"/>
    <x v="0"/>
    <s v="Direct"/>
    <n v="14"/>
    <n v="28"/>
    <n v="332.66"/>
  </r>
  <r>
    <s v="Export"/>
    <s v="East Asia"/>
    <s v="Korea, Republic of"/>
    <s v="Busan"/>
    <x v="0"/>
    <x v="0"/>
    <s v="Direct"/>
    <n v="1"/>
    <n v="1"/>
    <n v="3.7"/>
  </r>
  <r>
    <s v="Export"/>
    <s v="East Asia"/>
    <s v="Korea, Republic of"/>
    <s v="Gwangju - RL"/>
    <x v="16"/>
    <x v="0"/>
    <s v="Direct"/>
    <n v="16"/>
    <n v="16"/>
    <n v="217.29140000000001"/>
  </r>
  <r>
    <s v="Export"/>
    <s v="East Asia"/>
    <s v="Korea, Republic of"/>
    <s v="Incheon"/>
    <x v="41"/>
    <x v="0"/>
    <s v="Direct"/>
    <n v="1"/>
    <n v="1"/>
    <n v="20.04"/>
  </r>
  <r>
    <s v="Export"/>
    <s v="East Asia"/>
    <s v="Korea, Republic of"/>
    <s v="Incheon"/>
    <x v="68"/>
    <x v="0"/>
    <s v="Direct"/>
    <n v="1"/>
    <n v="1"/>
    <n v="24.4"/>
  </r>
  <r>
    <s v="Export"/>
    <s v="East Asia"/>
    <s v="China"/>
    <s v="Qingyuan"/>
    <x v="61"/>
    <x v="2"/>
    <s v="Direct"/>
    <n v="1"/>
    <n v="0"/>
    <n v="46953"/>
  </r>
  <r>
    <s v="Export"/>
    <s v="East Asia"/>
    <s v="China"/>
    <s v="QINZHOU"/>
    <x v="44"/>
    <x v="0"/>
    <s v="Direct"/>
    <n v="3"/>
    <n v="3"/>
    <n v="42.95"/>
  </r>
  <r>
    <s v="Export"/>
    <s v="East Asia"/>
    <s v="China"/>
    <s v="Sanshan"/>
    <x v="15"/>
    <x v="0"/>
    <s v="Direct"/>
    <n v="55"/>
    <n v="106"/>
    <n v="1200.799"/>
  </r>
  <r>
    <s v="Export"/>
    <s v="East Asia"/>
    <s v="China"/>
    <s v="Shanghai"/>
    <x v="72"/>
    <x v="0"/>
    <s v="Direct"/>
    <n v="4"/>
    <n v="4"/>
    <n v="87.923599999999993"/>
  </r>
  <r>
    <s v="Export"/>
    <s v="East Asia"/>
    <s v="China"/>
    <s v="Shanghai"/>
    <x v="16"/>
    <x v="0"/>
    <s v="Direct"/>
    <n v="219"/>
    <n v="296"/>
    <n v="3803.7927"/>
  </r>
  <r>
    <s v="Export"/>
    <s v="East Asia"/>
    <s v="China"/>
    <s v="Shanghai"/>
    <x v="59"/>
    <x v="0"/>
    <s v="Direct"/>
    <n v="250"/>
    <n v="500"/>
    <n v="6418.24"/>
  </r>
  <r>
    <s v="Export"/>
    <s v="East Asia"/>
    <s v="China"/>
    <s v="Shanghai"/>
    <x v="69"/>
    <x v="0"/>
    <s v="Direct"/>
    <n v="1"/>
    <n v="1"/>
    <n v="7.835"/>
  </r>
  <r>
    <s v="Export"/>
    <s v="East Asia"/>
    <s v="China"/>
    <s v="Shanghai"/>
    <x v="44"/>
    <x v="0"/>
    <s v="Direct"/>
    <n v="35"/>
    <n v="38"/>
    <n v="576.36249999999995"/>
  </r>
  <r>
    <s v="Export"/>
    <s v="East Asia"/>
    <s v="China"/>
    <s v="SHATIAN"/>
    <x v="14"/>
    <x v="0"/>
    <s v="Direct"/>
    <n v="4"/>
    <n v="8"/>
    <n v="105.57"/>
  </r>
  <r>
    <s v="Export"/>
    <s v="East Asia"/>
    <s v="China"/>
    <s v="Shekou"/>
    <x v="72"/>
    <x v="0"/>
    <s v="Direct"/>
    <n v="52"/>
    <n v="52"/>
    <n v="1069.3981000000001"/>
  </r>
  <r>
    <s v="Export"/>
    <s v="East Asia"/>
    <s v="China"/>
    <s v="Shekou"/>
    <x v="49"/>
    <x v="0"/>
    <s v="Direct"/>
    <n v="1"/>
    <n v="1"/>
    <n v="5.8185000000000002"/>
  </r>
  <r>
    <s v="Export"/>
    <s v="East Asia"/>
    <s v="China"/>
    <s v="Shekou"/>
    <x v="41"/>
    <x v="0"/>
    <s v="Direct"/>
    <n v="1"/>
    <n v="1"/>
    <n v="6.5430000000000001"/>
  </r>
  <r>
    <s v="Export"/>
    <s v="East Asia"/>
    <s v="China"/>
    <s v="Tianjinxingang"/>
    <x v="19"/>
    <x v="0"/>
    <s v="Direct"/>
    <n v="1"/>
    <n v="2"/>
    <n v="18.282"/>
  </r>
  <r>
    <s v="Export"/>
    <s v="East Asia"/>
    <s v="China"/>
    <s v="Tianjinxingang"/>
    <x v="5"/>
    <x v="0"/>
    <s v="Direct"/>
    <n v="13"/>
    <n v="21"/>
    <n v="228.59899999999999"/>
  </r>
  <r>
    <s v="Export"/>
    <s v="East Asia"/>
    <s v="China"/>
    <s v="Tianjinxingang"/>
    <x v="72"/>
    <x v="0"/>
    <s v="Direct"/>
    <n v="9"/>
    <n v="9"/>
    <n v="182.81880000000001"/>
  </r>
  <r>
    <s v="Export"/>
    <s v="East Asia"/>
    <s v="China"/>
    <s v="Tianjinxingang"/>
    <x v="9"/>
    <x v="0"/>
    <s v="Direct"/>
    <n v="72"/>
    <n v="110"/>
    <n v="1161.8710000000001"/>
  </r>
  <r>
    <s v="Export"/>
    <s v="East Asia"/>
    <s v="China"/>
    <s v="Tianjinxingang"/>
    <x v="10"/>
    <x v="0"/>
    <s v="Direct"/>
    <n v="1"/>
    <n v="1"/>
    <n v="1.72"/>
  </r>
  <r>
    <s v="Export"/>
    <s v="East Asia"/>
    <s v="China"/>
    <s v="Tianjinxingang"/>
    <x v="32"/>
    <x v="0"/>
    <s v="Direct"/>
    <n v="7"/>
    <n v="11"/>
    <n v="173.88"/>
  </r>
  <r>
    <s v="Export"/>
    <s v="East Asia"/>
    <s v="China"/>
    <s v="Tianjinxingang"/>
    <x v="7"/>
    <x v="0"/>
    <s v="Direct"/>
    <n v="1"/>
    <n v="1"/>
    <n v="6.62"/>
  </r>
  <r>
    <s v="Export"/>
    <s v="East Asia"/>
    <s v="China"/>
    <s v="Tianjinxingang"/>
    <x v="12"/>
    <x v="0"/>
    <s v="Direct"/>
    <n v="2"/>
    <n v="3"/>
    <n v="32.219000000000001"/>
  </r>
  <r>
    <s v="Export"/>
    <s v="East Asia"/>
    <s v="China"/>
    <s v="Tianjinxingang"/>
    <x v="13"/>
    <x v="0"/>
    <s v="Direct"/>
    <n v="7"/>
    <n v="14"/>
    <n v="128.77199999999999"/>
  </r>
  <r>
    <s v="Export"/>
    <s v="East Asia"/>
    <s v="China"/>
    <s v="Tianjinxingang"/>
    <x v="15"/>
    <x v="0"/>
    <s v="Direct"/>
    <n v="13"/>
    <n v="14"/>
    <n v="247.21"/>
  </r>
  <r>
    <s v="Export"/>
    <s v="East Asia"/>
    <s v="China"/>
    <s v="Tianjinxingang"/>
    <x v="44"/>
    <x v="0"/>
    <s v="Direct"/>
    <n v="5"/>
    <n v="6"/>
    <n v="59.124000000000002"/>
  </r>
  <r>
    <s v="Export"/>
    <s v="East Asia"/>
    <s v="China"/>
    <s v="Wenzhou"/>
    <x v="22"/>
    <x v="0"/>
    <s v="Direct"/>
    <n v="3"/>
    <n v="3"/>
    <n v="62.012"/>
  </r>
  <r>
    <s v="Export"/>
    <s v="East Asia"/>
    <s v="China"/>
    <s v="Xiamen"/>
    <x v="39"/>
    <x v="0"/>
    <s v="Direct"/>
    <n v="36"/>
    <n v="36"/>
    <n v="89.36"/>
  </r>
  <r>
    <s v="Export"/>
    <s v="East Asia"/>
    <s v="China"/>
    <s v="Xiamen"/>
    <x v="22"/>
    <x v="0"/>
    <s v="Direct"/>
    <n v="36"/>
    <n v="36"/>
    <n v="764.69299999999998"/>
  </r>
  <r>
    <s v="Export"/>
    <s v="East Asia"/>
    <s v="China"/>
    <s v="Xiamen"/>
    <x v="1"/>
    <x v="0"/>
    <s v="Direct"/>
    <n v="2"/>
    <n v="2"/>
    <n v="51.82"/>
  </r>
  <r>
    <s v="Export"/>
    <s v="East Asia"/>
    <s v="China"/>
    <s v="Xiamen"/>
    <x v="26"/>
    <x v="0"/>
    <s v="Direct"/>
    <n v="520"/>
    <n v="520"/>
    <n v="13339.06"/>
  </r>
  <r>
    <s v="Export"/>
    <s v="East Asia"/>
    <s v="China"/>
    <s v="Xingang"/>
    <x v="6"/>
    <x v="0"/>
    <s v="Direct"/>
    <n v="1"/>
    <n v="1"/>
    <n v="4.84"/>
  </r>
  <r>
    <s v="Export"/>
    <s v="East Asia"/>
    <s v="China"/>
    <s v="Xingang"/>
    <x v="48"/>
    <x v="0"/>
    <s v="Direct"/>
    <n v="39"/>
    <n v="39"/>
    <n v="1090.29"/>
  </r>
  <r>
    <s v="Export"/>
    <s v="East Asia"/>
    <s v="China"/>
    <s v="Yantian"/>
    <x v="72"/>
    <x v="0"/>
    <s v="Direct"/>
    <n v="2"/>
    <n v="2"/>
    <n v="41.225299999999997"/>
  </r>
  <r>
    <s v="Export"/>
    <s v="East Asia"/>
    <s v="China"/>
    <s v="Yantian"/>
    <x v="29"/>
    <x v="0"/>
    <s v="Direct"/>
    <n v="11"/>
    <n v="11"/>
    <n v="227.48"/>
  </r>
  <r>
    <s v="Export"/>
    <s v="East Asia"/>
    <s v="China"/>
    <s v="Zhangjiagang"/>
    <x v="41"/>
    <x v="0"/>
    <s v="Direct"/>
    <n v="20"/>
    <n v="20"/>
    <n v="488.85480000000001"/>
  </r>
  <r>
    <s v="Export"/>
    <s v="East Asia"/>
    <s v="China"/>
    <s v="Zhapu"/>
    <x v="18"/>
    <x v="0"/>
    <s v="Direct"/>
    <n v="16"/>
    <n v="32"/>
    <n v="339.18599999999998"/>
  </r>
  <r>
    <s v="Export"/>
    <s v="East Asia"/>
    <s v="China"/>
    <s v="Huangpu"/>
    <x v="29"/>
    <x v="0"/>
    <s v="Direct"/>
    <n v="222"/>
    <n v="222"/>
    <n v="4575.18"/>
  </r>
  <r>
    <s v="Export"/>
    <s v="East Asia"/>
    <s v="China"/>
    <s v="Huangpu"/>
    <x v="44"/>
    <x v="0"/>
    <s v="Direct"/>
    <n v="6"/>
    <n v="8"/>
    <n v="92.031999999999996"/>
  </r>
  <r>
    <s v="Export"/>
    <s v="East Asia"/>
    <s v="China"/>
    <s v="Huangpu New Port"/>
    <x v="26"/>
    <x v="0"/>
    <s v="Direct"/>
    <n v="80"/>
    <n v="80"/>
    <n v="2021.22"/>
  </r>
  <r>
    <s v="Export"/>
    <s v="East Asia"/>
    <s v="China"/>
    <s v="Humen"/>
    <x v="29"/>
    <x v="0"/>
    <s v="Direct"/>
    <n v="7"/>
    <n v="7"/>
    <n v="144.76"/>
  </r>
  <r>
    <s v="Export"/>
    <s v="East Asia"/>
    <s v="China"/>
    <s v="Jiangyin"/>
    <x v="36"/>
    <x v="2"/>
    <s v="Direct"/>
    <n v="1"/>
    <n v="0"/>
    <n v="13000"/>
  </r>
  <r>
    <s v="Export"/>
    <s v="East Asia"/>
    <s v="China"/>
    <s v="Lianyungang"/>
    <x v="16"/>
    <x v="0"/>
    <s v="Direct"/>
    <n v="1"/>
    <n v="2"/>
    <n v="17.992799999999999"/>
  </r>
  <r>
    <s v="Export"/>
    <s v="East Asia"/>
    <s v="China"/>
    <s v="Lianyungang"/>
    <x v="56"/>
    <x v="0"/>
    <s v="Direct"/>
    <n v="1"/>
    <n v="2"/>
    <n v="26.8"/>
  </r>
  <r>
    <s v="Export"/>
    <s v="East Asia"/>
    <s v="China"/>
    <s v="Lianyungang"/>
    <x v="32"/>
    <x v="0"/>
    <s v="Direct"/>
    <n v="29"/>
    <n v="29"/>
    <n v="558.09199999999998"/>
  </r>
  <r>
    <s v="Export"/>
    <s v="East Asia"/>
    <s v="China"/>
    <s v="Lianyungang"/>
    <x v="13"/>
    <x v="0"/>
    <s v="Direct"/>
    <n v="11"/>
    <n v="14"/>
    <n v="224.08500000000001"/>
  </r>
  <r>
    <s v="Export"/>
    <s v="East Asia"/>
    <s v="China"/>
    <s v="MAWEI"/>
    <x v="59"/>
    <x v="0"/>
    <s v="Direct"/>
    <n v="83"/>
    <n v="166"/>
    <n v="2130.2800000000002"/>
  </r>
  <r>
    <s v="Export"/>
    <s v="East Asia"/>
    <s v="China"/>
    <s v="Nanjing"/>
    <x v="16"/>
    <x v="0"/>
    <s v="Direct"/>
    <n v="4"/>
    <n v="8"/>
    <n v="102.3445"/>
  </r>
  <r>
    <s v="Export"/>
    <s v="East Asia"/>
    <s v="China"/>
    <s v="Nansha"/>
    <x v="67"/>
    <x v="0"/>
    <s v="Direct"/>
    <n v="1"/>
    <n v="2"/>
    <n v="21.513999999999999"/>
  </r>
  <r>
    <s v="Export"/>
    <s v="East Asia"/>
    <s v="China"/>
    <s v="Nansha"/>
    <x v="22"/>
    <x v="0"/>
    <s v="Direct"/>
    <n v="2"/>
    <n v="2"/>
    <n v="44.015000000000001"/>
  </r>
  <r>
    <s v="Export"/>
    <s v="East Asia"/>
    <s v="China"/>
    <s v="Nansha"/>
    <x v="1"/>
    <x v="0"/>
    <s v="Direct"/>
    <n v="1"/>
    <n v="1"/>
    <n v="22.52"/>
  </r>
  <r>
    <s v="Export"/>
    <s v="East Asia"/>
    <s v="China"/>
    <s v="Nansha"/>
    <x v="66"/>
    <x v="0"/>
    <s v="Direct"/>
    <n v="804"/>
    <n v="1608"/>
    <n v="19117.53"/>
  </r>
  <r>
    <s v="Export"/>
    <s v="East Asia"/>
    <s v="China"/>
    <s v="Ningbo"/>
    <x v="1"/>
    <x v="0"/>
    <s v="Direct"/>
    <n v="1"/>
    <n v="1"/>
    <n v="18.649999999999999"/>
  </r>
  <r>
    <s v="Export"/>
    <s v="East Asia"/>
    <s v="China"/>
    <s v="Qingdao"/>
    <x v="16"/>
    <x v="0"/>
    <s v="Direct"/>
    <n v="23"/>
    <n v="46"/>
    <n v="579.81719999999996"/>
  </r>
  <r>
    <s v="Export"/>
    <s v="East Asia"/>
    <s v="China"/>
    <s v="Qingdao"/>
    <x v="59"/>
    <x v="0"/>
    <s v="Direct"/>
    <n v="472"/>
    <n v="944"/>
    <n v="12201.6404"/>
  </r>
  <r>
    <s v="Export"/>
    <s v="East Asia"/>
    <s v="China"/>
    <s v="Qingdao"/>
    <x v="9"/>
    <x v="0"/>
    <s v="Direct"/>
    <n v="1"/>
    <n v="2"/>
    <n v="26"/>
  </r>
  <r>
    <s v="Export"/>
    <s v="East Asia"/>
    <s v="China"/>
    <s v="Qingdao"/>
    <x v="64"/>
    <x v="0"/>
    <s v="Direct"/>
    <n v="25"/>
    <n v="25"/>
    <n v="661.53599999999994"/>
  </r>
  <r>
    <s v="Export"/>
    <s v="East Asia"/>
    <s v="China"/>
    <s v="Qingdao"/>
    <x v="15"/>
    <x v="0"/>
    <s v="Direct"/>
    <n v="2"/>
    <n v="4"/>
    <n v="50.88"/>
  </r>
  <r>
    <s v="Export"/>
    <s v="East Asia"/>
    <s v="China"/>
    <s v="Qingdao"/>
    <x v="35"/>
    <x v="0"/>
    <s v="Direct"/>
    <n v="6"/>
    <n v="6"/>
    <n v="130.49"/>
  </r>
  <r>
    <s v="Export"/>
    <s v="East Asia"/>
    <s v="China"/>
    <s v="Qingdao"/>
    <x v="44"/>
    <x v="0"/>
    <s v="Direct"/>
    <n v="5"/>
    <n v="5"/>
    <n v="78.653999999999996"/>
  </r>
  <r>
    <s v="Export"/>
    <s v="East Asia"/>
    <s v="China"/>
    <s v="QINZHOU"/>
    <x v="22"/>
    <x v="0"/>
    <s v="Direct"/>
    <n v="8"/>
    <n v="8"/>
    <n v="170.01"/>
  </r>
  <r>
    <s v="Export"/>
    <s v="East Asia"/>
    <s v="China"/>
    <s v="Sanshui"/>
    <x v="44"/>
    <x v="0"/>
    <s v="Direct"/>
    <n v="1"/>
    <n v="1"/>
    <n v="14.1607"/>
  </r>
  <r>
    <s v="Export"/>
    <s v="East Asia"/>
    <s v="China"/>
    <s v="Shanghai"/>
    <x v="3"/>
    <x v="0"/>
    <s v="Direct"/>
    <n v="1"/>
    <n v="1"/>
    <n v="13.09"/>
  </r>
  <r>
    <s v="Export"/>
    <s v="East Asia"/>
    <s v="China"/>
    <s v="Shanghai"/>
    <x v="45"/>
    <x v="0"/>
    <s v="Direct"/>
    <n v="10"/>
    <n v="20"/>
    <n v="239.77"/>
  </r>
  <r>
    <s v="Export"/>
    <s v="East Asia"/>
    <s v="China"/>
    <s v="Shanghai"/>
    <x v="46"/>
    <x v="0"/>
    <s v="Direct"/>
    <n v="178"/>
    <n v="178"/>
    <n v="3614.87"/>
  </r>
  <r>
    <s v="Export"/>
    <s v="East Asia"/>
    <s v="China"/>
    <s v="SHATIAN"/>
    <x v="29"/>
    <x v="0"/>
    <s v="Direct"/>
    <n v="1"/>
    <n v="1"/>
    <n v="20.68"/>
  </r>
  <r>
    <s v="Export"/>
    <s v="East Asia"/>
    <s v="China"/>
    <s v="Shekou"/>
    <x v="39"/>
    <x v="0"/>
    <s v="Direct"/>
    <n v="220"/>
    <n v="314"/>
    <n v="627.78"/>
  </r>
  <r>
    <s v="Export"/>
    <s v="East Asia"/>
    <s v="China"/>
    <s v="Shekou"/>
    <x v="48"/>
    <x v="0"/>
    <s v="Direct"/>
    <n v="28"/>
    <n v="38"/>
    <n v="506.20030000000003"/>
  </r>
  <r>
    <s v="Export"/>
    <s v="East Asia"/>
    <s v="China"/>
    <s v="Tianjin"/>
    <x v="27"/>
    <x v="2"/>
    <s v="Direct"/>
    <n v="1"/>
    <n v="0"/>
    <n v="30820"/>
  </r>
  <r>
    <s v="Export"/>
    <s v="East Asia"/>
    <s v="China"/>
    <s v="Tianjinxingang"/>
    <x v="16"/>
    <x v="0"/>
    <s v="Direct"/>
    <n v="305"/>
    <n v="564"/>
    <n v="7209.4225999999999"/>
  </r>
  <r>
    <s v="Export"/>
    <s v="East Asia"/>
    <s v="China"/>
    <s v="Tianjinxingang"/>
    <x v="59"/>
    <x v="0"/>
    <s v="Direct"/>
    <n v="1255"/>
    <n v="2510"/>
    <n v="31756.544699999999"/>
  </r>
  <r>
    <s v="Export"/>
    <s v="East Asia"/>
    <s v="China"/>
    <s v="Tianjinxingang"/>
    <x v="57"/>
    <x v="0"/>
    <s v="Direct"/>
    <n v="23"/>
    <n v="29"/>
    <n v="494.26400000000001"/>
  </r>
  <r>
    <s v="Export"/>
    <s v="East Asia"/>
    <s v="China"/>
    <s v="Xiamen"/>
    <x v="16"/>
    <x v="0"/>
    <s v="Direct"/>
    <n v="9"/>
    <n v="18"/>
    <n v="226.57660000000001"/>
  </r>
  <r>
    <s v="Export"/>
    <s v="East Asia"/>
    <s v="China"/>
    <s v="Xiamen"/>
    <x v="17"/>
    <x v="0"/>
    <s v="Direct"/>
    <n v="37"/>
    <n v="42"/>
    <n v="848.86"/>
  </r>
  <r>
    <s v="Export"/>
    <s v="East Asia"/>
    <s v="China"/>
    <s v="Xiamen"/>
    <x v="14"/>
    <x v="0"/>
    <s v="Direct"/>
    <n v="9"/>
    <n v="17"/>
    <n v="225.08"/>
  </r>
  <r>
    <s v="Export"/>
    <s v="East Asia"/>
    <s v="China"/>
    <s v="Xingang"/>
    <x v="16"/>
    <x v="0"/>
    <s v="Direct"/>
    <n v="4"/>
    <n v="8"/>
    <n v="105.73099999999999"/>
  </r>
  <r>
    <s v="Export"/>
    <s v="East Asia"/>
    <s v="China"/>
    <s v="Xingang"/>
    <x v="26"/>
    <x v="0"/>
    <s v="Direct"/>
    <n v="32"/>
    <n v="32"/>
    <n v="860.56"/>
  </r>
  <r>
    <s v="Export"/>
    <s v="East Asia"/>
    <s v="China"/>
    <s v="Xinhui"/>
    <x v="17"/>
    <x v="0"/>
    <s v="Direct"/>
    <n v="3"/>
    <n v="6"/>
    <n v="68.661000000000001"/>
  </r>
  <r>
    <s v="Export"/>
    <s v="East Asia"/>
    <s v="China"/>
    <s v="Yantian"/>
    <x v="16"/>
    <x v="0"/>
    <s v="Direct"/>
    <n v="20"/>
    <n v="27"/>
    <n v="378.7122"/>
  </r>
  <r>
    <s v="Export"/>
    <s v="East Asia"/>
    <s v="China"/>
    <s v="Yantian"/>
    <x v="44"/>
    <x v="0"/>
    <s v="Direct"/>
    <n v="1"/>
    <n v="2"/>
    <n v="24.704000000000001"/>
  </r>
  <r>
    <s v="Export"/>
    <s v="East Asia"/>
    <s v="China"/>
    <s v="Zhenjiang"/>
    <x v="71"/>
    <x v="0"/>
    <s v="Direct"/>
    <n v="225"/>
    <n v="225"/>
    <n v="5756.0780000000004"/>
  </r>
  <r>
    <s v="Export"/>
    <s v="East Asia"/>
    <s v="China"/>
    <s v="Zhongshan"/>
    <x v="17"/>
    <x v="0"/>
    <s v="Direct"/>
    <n v="2"/>
    <n v="2"/>
    <n v="42.59"/>
  </r>
  <r>
    <s v="Export"/>
    <s v="East Asia"/>
    <s v="China"/>
    <s v="Zhongshan"/>
    <x v="73"/>
    <x v="0"/>
    <s v="Direct"/>
    <n v="12"/>
    <n v="24"/>
    <n v="299.94"/>
  </r>
  <r>
    <s v="Export"/>
    <s v="East Asia"/>
    <s v="Hong Kong"/>
    <s v="Hong Kong"/>
    <x v="19"/>
    <x v="0"/>
    <s v="Direct"/>
    <n v="4"/>
    <n v="8"/>
    <n v="71.385000000000005"/>
  </r>
  <r>
    <s v="Export"/>
    <s v="East Asia"/>
    <s v="Hong Kong"/>
    <s v="Hong Kong"/>
    <x v="2"/>
    <x v="0"/>
    <s v="Direct"/>
    <n v="17"/>
    <n v="17"/>
    <n v="335.88"/>
  </r>
  <r>
    <s v="Export"/>
    <s v="East Asia"/>
    <s v="Hong Kong"/>
    <s v="Hong Kong"/>
    <x v="72"/>
    <x v="0"/>
    <s v="Direct"/>
    <n v="151"/>
    <n v="204"/>
    <n v="3151.3741"/>
  </r>
  <r>
    <s v="Export"/>
    <s v="East Asia"/>
    <s v="Hong Kong"/>
    <s v="Hong Kong"/>
    <x v="67"/>
    <x v="0"/>
    <s v="Direct"/>
    <n v="4"/>
    <n v="5"/>
    <n v="48.640799999999999"/>
  </r>
  <r>
    <s v="Export"/>
    <s v="East Asia"/>
    <s v="Hong Kong"/>
    <s v="Hong Kong"/>
    <x v="32"/>
    <x v="0"/>
    <s v="Direct"/>
    <n v="4"/>
    <n v="4"/>
    <n v="90.408000000000001"/>
  </r>
  <r>
    <s v="Export"/>
    <s v="East Asia"/>
    <s v="Korea, Republic of"/>
    <s v="Busan"/>
    <x v="2"/>
    <x v="0"/>
    <s v="Direct"/>
    <n v="9"/>
    <n v="9"/>
    <n v="187.24"/>
  </r>
  <r>
    <s v="Export"/>
    <s v="East Asia"/>
    <s v="Korea, Republic of"/>
    <s v="Busan"/>
    <x v="5"/>
    <x v="0"/>
    <s v="Direct"/>
    <n v="20"/>
    <n v="38"/>
    <n v="345.09989999999999"/>
  </r>
  <r>
    <s v="Export"/>
    <s v="East Asia"/>
    <s v="Korea, Republic of"/>
    <s v="Busan"/>
    <x v="72"/>
    <x v="0"/>
    <s v="Direct"/>
    <n v="12"/>
    <n v="12"/>
    <n v="226.9162"/>
  </r>
  <r>
    <s v="Export"/>
    <s v="East Asia"/>
    <s v="Korea, Republic of"/>
    <s v="Busan"/>
    <x v="49"/>
    <x v="0"/>
    <s v="Direct"/>
    <n v="33"/>
    <n v="33"/>
    <n v="721.8"/>
  </r>
  <r>
    <s v="Export"/>
    <s v="East Asia"/>
    <s v="Korea, Republic of"/>
    <s v="Busan"/>
    <x v="48"/>
    <x v="0"/>
    <s v="Direct"/>
    <n v="22"/>
    <n v="31"/>
    <n v="506.95"/>
  </r>
  <r>
    <s v="Export"/>
    <s v="East Asia"/>
    <s v="Korea, Republic of"/>
    <s v="Busan"/>
    <x v="32"/>
    <x v="0"/>
    <s v="Direct"/>
    <n v="73"/>
    <n v="73"/>
    <n v="1732.825"/>
  </r>
  <r>
    <s v="Export"/>
    <s v="East Asia"/>
    <s v="Korea, Republic of"/>
    <s v="Busan"/>
    <x v="26"/>
    <x v="0"/>
    <s v="Direct"/>
    <n v="61"/>
    <n v="64"/>
    <n v="1303.3579999999999"/>
  </r>
  <r>
    <s v="Export"/>
    <s v="East Asia"/>
    <s v="Korea, Republic of"/>
    <s v="Incheon"/>
    <x v="58"/>
    <x v="2"/>
    <s v="Direct"/>
    <n v="1"/>
    <n v="0"/>
    <n v="5250"/>
  </r>
  <r>
    <s v="Export"/>
    <s v="East Asia"/>
    <s v="Korea, Republic of"/>
    <s v="Incheon"/>
    <x v="26"/>
    <x v="2"/>
    <s v="Direct"/>
    <n v="2"/>
    <n v="0"/>
    <n v="11280"/>
  </r>
  <r>
    <s v="Export"/>
    <s v="East Asia"/>
    <s v="Korea, Republic of"/>
    <s v="Kwangyang"/>
    <x v="48"/>
    <x v="0"/>
    <s v="Direct"/>
    <n v="19"/>
    <n v="31"/>
    <n v="443.98"/>
  </r>
  <r>
    <s v="Export"/>
    <s v="East Asia"/>
    <s v="Korea, Republic of"/>
    <s v="Kwangyang"/>
    <x v="66"/>
    <x v="0"/>
    <s v="Direct"/>
    <n v="8"/>
    <n v="16"/>
    <n v="184.0599"/>
  </r>
  <r>
    <s v="Export"/>
    <s v="East Asia"/>
    <s v="Korea, Republic of"/>
    <s v="Kwangyang"/>
    <x v="26"/>
    <x v="0"/>
    <s v="Direct"/>
    <n v="9"/>
    <n v="9"/>
    <n v="204.37"/>
  </r>
  <r>
    <s v="Export"/>
    <s v="East Asia"/>
    <s v="Korea, Republic of"/>
    <s v="Pyeongtaek"/>
    <x v="26"/>
    <x v="2"/>
    <s v="Direct"/>
    <n v="2"/>
    <n v="0"/>
    <n v="8250"/>
  </r>
  <r>
    <s v="Export"/>
    <s v="East Asia"/>
    <s v="Korea, Republic of"/>
    <s v="South Korea - other"/>
    <x v="26"/>
    <x v="2"/>
    <s v="Direct"/>
    <n v="2"/>
    <n v="0"/>
    <n v="54950"/>
  </r>
  <r>
    <s v="Export"/>
    <s v="East Asia"/>
    <s v="Korea, Republic of"/>
    <s v="Yongin"/>
    <x v="16"/>
    <x v="0"/>
    <s v="Direct"/>
    <n v="16"/>
    <n v="21"/>
    <n v="276.63130000000001"/>
  </r>
  <r>
    <s v="Export"/>
    <s v="East Asia"/>
    <s v="Macau"/>
    <s v="Macau"/>
    <x v="48"/>
    <x v="0"/>
    <s v="Direct"/>
    <n v="1"/>
    <n v="1"/>
    <n v="16.5"/>
  </r>
  <r>
    <s v="Export"/>
    <s v="East Asia"/>
    <s v="Mongolia"/>
    <s v="Ulaanbaatar"/>
    <x v="5"/>
    <x v="0"/>
    <s v="Direct"/>
    <n v="6"/>
    <n v="6"/>
    <n v="96.406999999999996"/>
  </r>
  <r>
    <s v="Export"/>
    <s v="East Asia"/>
    <s v="Taiwan"/>
    <s v="Kaohsiung"/>
    <x v="23"/>
    <x v="0"/>
    <s v="Direct"/>
    <n v="1"/>
    <n v="2"/>
    <n v="15.836"/>
  </r>
  <r>
    <s v="Export"/>
    <s v="East Asia"/>
    <s v="Taiwan"/>
    <s v="Kaohsiung"/>
    <x v="6"/>
    <x v="0"/>
    <s v="Direct"/>
    <n v="4"/>
    <n v="7"/>
    <n v="55.813000000000002"/>
  </r>
  <r>
    <s v="Export"/>
    <s v="East Asia"/>
    <s v="Taiwan"/>
    <s v="Kaohsiung"/>
    <x v="31"/>
    <x v="0"/>
    <s v="Direct"/>
    <n v="41"/>
    <n v="41"/>
    <n v="815.28"/>
  </r>
  <r>
    <s v="Export"/>
    <s v="East Asia"/>
    <s v="Taiwan"/>
    <s v="Kaohsiung"/>
    <x v="38"/>
    <x v="0"/>
    <s v="Direct"/>
    <n v="1"/>
    <n v="2"/>
    <n v="21.05"/>
  </r>
  <r>
    <s v="Export"/>
    <s v="East Asia"/>
    <s v="Taiwan"/>
    <s v="Keelung"/>
    <x v="72"/>
    <x v="0"/>
    <s v="Direct"/>
    <n v="18"/>
    <n v="18"/>
    <n v="310.7704"/>
  </r>
  <r>
    <s v="Export"/>
    <s v="East Asia"/>
    <s v="Taiwan"/>
    <s v="Keelung"/>
    <x v="45"/>
    <x v="0"/>
    <s v="Direct"/>
    <n v="21"/>
    <n v="33"/>
    <n v="522.40800000000002"/>
  </r>
  <r>
    <s v="Export"/>
    <s v="East Asia"/>
    <s v="Taiwan"/>
    <s v="Keelung"/>
    <x v="16"/>
    <x v="0"/>
    <s v="Direct"/>
    <n v="5"/>
    <n v="5"/>
    <n v="67.575299999999999"/>
  </r>
  <r>
    <s v="Export"/>
    <s v="East Asia"/>
    <s v="Taiwan"/>
    <s v="Keelung"/>
    <x v="14"/>
    <x v="0"/>
    <s v="Direct"/>
    <n v="7"/>
    <n v="9"/>
    <n v="107.43"/>
  </r>
  <r>
    <s v="Export"/>
    <s v="East Asia"/>
    <s v="Taiwan"/>
    <s v="Keelung"/>
    <x v="32"/>
    <x v="0"/>
    <s v="Direct"/>
    <n v="10"/>
    <n v="10"/>
    <n v="247"/>
  </r>
  <r>
    <s v="Export"/>
    <s v="East Asia"/>
    <s v="Taiwan"/>
    <s v="Keelung"/>
    <x v="34"/>
    <x v="0"/>
    <s v="Direct"/>
    <n v="3"/>
    <n v="3"/>
    <n v="30.991700000000002"/>
  </r>
  <r>
    <s v="Export"/>
    <s v="East Asia"/>
    <s v="Taiwan"/>
    <s v="Keelung"/>
    <x v="26"/>
    <x v="0"/>
    <s v="Direct"/>
    <n v="60"/>
    <n v="60"/>
    <n v="1539.4"/>
  </r>
  <r>
    <s v="Export"/>
    <s v="East Asia"/>
    <s v="Taiwan"/>
    <s v="Taichung"/>
    <x v="54"/>
    <x v="0"/>
    <s v="Direct"/>
    <n v="2"/>
    <n v="4"/>
    <n v="47.439"/>
  </r>
  <r>
    <s v="Export"/>
    <s v="East Asia"/>
    <s v="Taiwan"/>
    <s v="Taichung"/>
    <x v="68"/>
    <x v="0"/>
    <s v="Direct"/>
    <n v="1"/>
    <n v="1"/>
    <n v="22.9"/>
  </r>
  <r>
    <s v="Export"/>
    <s v="East Asia"/>
    <s v="Taiwan"/>
    <s v="Taichung"/>
    <x v="15"/>
    <x v="0"/>
    <s v="Direct"/>
    <n v="52"/>
    <n v="52"/>
    <n v="1174.1256000000001"/>
  </r>
  <r>
    <s v="Export"/>
    <s v="East Asia"/>
    <s v="Taiwan"/>
    <s v="Taichung"/>
    <x v="29"/>
    <x v="0"/>
    <s v="Direct"/>
    <n v="22"/>
    <n v="22"/>
    <n v="454.98"/>
  </r>
  <r>
    <s v="Export"/>
    <s v="East Asia"/>
    <s v="Taiwan"/>
    <s v="Taoyuan"/>
    <x v="59"/>
    <x v="0"/>
    <s v="Direct"/>
    <n v="14"/>
    <n v="28"/>
    <n v="361.72"/>
  </r>
  <r>
    <s v="Export"/>
    <s v="Eastern Europe and Russia"/>
    <s v="Bulgaria"/>
    <s v="Varna"/>
    <x v="5"/>
    <x v="0"/>
    <s v="Direct"/>
    <n v="1"/>
    <n v="1"/>
    <n v="4.6440000000000001"/>
  </r>
  <r>
    <s v="Export"/>
    <s v="Eastern Europe and Russia"/>
    <s v="Estonia"/>
    <s v="Muuga"/>
    <x v="6"/>
    <x v="0"/>
    <s v="Direct"/>
    <n v="1"/>
    <n v="1"/>
    <n v="6"/>
  </r>
  <r>
    <s v="Export"/>
    <s v="Eastern Europe and Russia"/>
    <s v="Georgia"/>
    <s v="Poti"/>
    <x v="5"/>
    <x v="0"/>
    <s v="Direct"/>
    <n v="2"/>
    <n v="2"/>
    <n v="16.25"/>
  </r>
  <r>
    <s v="Export"/>
    <s v="Eastern Europe and Russia"/>
    <s v="Latvia"/>
    <s v="Riga"/>
    <x v="5"/>
    <x v="0"/>
    <s v="Direct"/>
    <n v="1"/>
    <n v="1"/>
    <n v="21.734000000000002"/>
  </r>
  <r>
    <s v="Export"/>
    <s v="Eastern Europe and Russia"/>
    <s v="Poland"/>
    <s v="Gdynia"/>
    <x v="0"/>
    <x v="0"/>
    <s v="Direct"/>
    <n v="4"/>
    <n v="6"/>
    <n v="21.594000000000001"/>
  </r>
  <r>
    <s v="Export"/>
    <s v="Eastern Europe and Russia"/>
    <s v="Poland"/>
    <s v="Gdynia"/>
    <x v="44"/>
    <x v="0"/>
    <s v="Direct"/>
    <n v="3"/>
    <n v="3"/>
    <n v="62.601999999999997"/>
  </r>
  <r>
    <s v="Export"/>
    <s v="Eastern Europe and Russia"/>
    <s v="Romania"/>
    <s v="Constantza"/>
    <x v="5"/>
    <x v="0"/>
    <s v="Direct"/>
    <n v="1"/>
    <n v="1"/>
    <n v="21.41"/>
  </r>
  <r>
    <s v="Export"/>
    <s v="Eastern Europe and Russia"/>
    <s v="Romania"/>
    <s v="Constantza"/>
    <x v="6"/>
    <x v="0"/>
    <s v="Direct"/>
    <n v="3"/>
    <n v="5"/>
    <n v="45.61"/>
  </r>
  <r>
    <s v="Export"/>
    <s v="Eastern Europe and Russia"/>
    <s v="Russia"/>
    <s v="St Petersburg"/>
    <x v="10"/>
    <x v="0"/>
    <s v="Direct"/>
    <n v="1"/>
    <n v="1"/>
    <n v="18.1675"/>
  </r>
  <r>
    <s v="Export"/>
    <s v="Eastern Europe and Russia"/>
    <s v="Russia"/>
    <s v="Vanino"/>
    <x v="27"/>
    <x v="2"/>
    <s v="Direct"/>
    <n v="3"/>
    <n v="0"/>
    <n v="103500"/>
  </r>
  <r>
    <s v="Export"/>
    <s v="Indian Ocean Islands"/>
    <s v="Christmas Island"/>
    <s v="Christmas Island "/>
    <x v="74"/>
    <x v="0"/>
    <s v="Direct"/>
    <n v="8"/>
    <n v="8"/>
    <n v="121.803"/>
  </r>
  <r>
    <s v="Export"/>
    <s v="Indian Ocean Islands"/>
    <s v="Christmas Island"/>
    <s v="Christmas Island "/>
    <x v="25"/>
    <x v="0"/>
    <s v="Direct"/>
    <n v="1"/>
    <n v="1"/>
    <n v="6.5380000000000003"/>
  </r>
  <r>
    <s v="Export"/>
    <s v="Indian Ocean Islands"/>
    <s v="Christmas Island"/>
    <s v="Christmas Island "/>
    <x v="9"/>
    <x v="0"/>
    <s v="Direct"/>
    <n v="8"/>
    <n v="9"/>
    <n v="85.513000000000005"/>
  </r>
  <r>
    <s v="Export"/>
    <s v="Indian Ocean Islands"/>
    <s v="Christmas Island"/>
    <s v="Christmas Island "/>
    <x v="11"/>
    <x v="0"/>
    <s v="Direct"/>
    <n v="9"/>
    <n v="9"/>
    <n v="37.39"/>
  </r>
  <r>
    <s v="Export"/>
    <s v="Indian Ocean Islands"/>
    <s v="Cocos Island"/>
    <s v="Cocos Island "/>
    <x v="75"/>
    <x v="0"/>
    <s v="Direct"/>
    <n v="1"/>
    <n v="1"/>
    <n v="14.385"/>
  </r>
  <r>
    <s v="Export"/>
    <s v="East Asia"/>
    <s v="Hong Kong"/>
    <s v="Hong Kong"/>
    <x v="45"/>
    <x v="0"/>
    <s v="Direct"/>
    <n v="110"/>
    <n v="146"/>
    <n v="1884.5239999999999"/>
  </r>
  <r>
    <s v="Export"/>
    <s v="East Asia"/>
    <s v="Hong Kong"/>
    <s v="Hong Kong"/>
    <x v="17"/>
    <x v="0"/>
    <s v="Direct"/>
    <n v="2"/>
    <n v="2"/>
    <n v="17.960999999999999"/>
  </r>
  <r>
    <s v="Export"/>
    <s v="East Asia"/>
    <s v="Hong Kong"/>
    <s v="Hong Kong"/>
    <x v="10"/>
    <x v="0"/>
    <s v="Direct"/>
    <n v="1"/>
    <n v="2"/>
    <n v="19.318000000000001"/>
  </r>
  <r>
    <s v="Export"/>
    <s v="East Asia"/>
    <s v="Hong Kong"/>
    <s v="Hong Kong"/>
    <x v="34"/>
    <x v="0"/>
    <s v="Direct"/>
    <n v="5"/>
    <n v="7"/>
    <n v="119.687"/>
  </r>
  <r>
    <s v="Export"/>
    <s v="East Asia"/>
    <s v="Hong Kong"/>
    <s v="Hong Kong"/>
    <x v="4"/>
    <x v="1"/>
    <s v="Direct"/>
    <n v="4"/>
    <n v="0"/>
    <n v="131.9"/>
  </r>
  <r>
    <s v="Export"/>
    <s v="East Asia"/>
    <s v="Hong Kong"/>
    <s v="Hong Kong"/>
    <x v="66"/>
    <x v="0"/>
    <s v="Direct"/>
    <n v="1"/>
    <n v="1"/>
    <n v="11.875999999999999"/>
  </r>
  <r>
    <s v="Export"/>
    <s v="East Asia"/>
    <s v="Korea, Republic of"/>
    <s v="Busan"/>
    <x v="36"/>
    <x v="0"/>
    <s v="Direct"/>
    <n v="78"/>
    <n v="78"/>
    <n v="1636.21"/>
  </r>
  <r>
    <s v="Export"/>
    <s v="East Asia"/>
    <s v="Korea, Republic of"/>
    <s v="Busan"/>
    <x v="16"/>
    <x v="0"/>
    <s v="Direct"/>
    <n v="32"/>
    <n v="36"/>
    <n v="609.01070000000004"/>
  </r>
  <r>
    <s v="Export"/>
    <s v="East Asia"/>
    <s v="Korea, Republic of"/>
    <s v="Busan"/>
    <x v="59"/>
    <x v="0"/>
    <s v="Direct"/>
    <n v="169"/>
    <n v="338"/>
    <n v="3881.47"/>
  </r>
  <r>
    <s v="Export"/>
    <s v="East Asia"/>
    <s v="Korea, Republic of"/>
    <s v="Busan"/>
    <x v="6"/>
    <x v="0"/>
    <s v="Direct"/>
    <n v="9"/>
    <n v="14"/>
    <n v="77.844999999999999"/>
  </r>
  <r>
    <s v="Export"/>
    <s v="East Asia"/>
    <s v="Korea, Republic of"/>
    <s v="Busan"/>
    <x v="73"/>
    <x v="0"/>
    <s v="Direct"/>
    <n v="176"/>
    <n v="176"/>
    <n v="3092.48"/>
  </r>
  <r>
    <s v="Export"/>
    <s v="East Asia"/>
    <s v="Korea, Republic of"/>
    <s v="Busan"/>
    <x v="12"/>
    <x v="0"/>
    <s v="Direct"/>
    <n v="3"/>
    <n v="3"/>
    <n v="74.739999999999995"/>
  </r>
  <r>
    <s v="Export"/>
    <s v="East Asia"/>
    <s v="Korea, Republic of"/>
    <s v="Busan"/>
    <x v="13"/>
    <x v="0"/>
    <s v="Direct"/>
    <n v="10"/>
    <n v="20"/>
    <n v="230.17"/>
  </r>
  <r>
    <s v="Export"/>
    <s v="East Asia"/>
    <s v="Korea, Republic of"/>
    <s v="Busan"/>
    <x v="40"/>
    <x v="0"/>
    <s v="Direct"/>
    <n v="2"/>
    <n v="2"/>
    <n v="40.18"/>
  </r>
  <r>
    <s v="Export"/>
    <s v="East Asia"/>
    <s v="Korea, Republic of"/>
    <s v="Busan"/>
    <x v="26"/>
    <x v="2"/>
    <s v="Direct"/>
    <n v="1"/>
    <n v="0"/>
    <n v="51260"/>
  </r>
  <r>
    <s v="Export"/>
    <s v="East Asia"/>
    <s v="Korea, Republic of"/>
    <s v="Incheon"/>
    <x v="49"/>
    <x v="0"/>
    <s v="Direct"/>
    <n v="12"/>
    <n v="12"/>
    <n v="263.57400000000001"/>
  </r>
  <r>
    <s v="Export"/>
    <s v="East Asia"/>
    <s v="Korea, Republic of"/>
    <s v="Incheon"/>
    <x v="11"/>
    <x v="0"/>
    <s v="Direct"/>
    <n v="1"/>
    <n v="1"/>
    <n v="2.39"/>
  </r>
  <r>
    <s v="Export"/>
    <s v="East Asia"/>
    <s v="Korea, Republic of"/>
    <s v="Kwangyang"/>
    <x v="36"/>
    <x v="0"/>
    <s v="Direct"/>
    <n v="65"/>
    <n v="65"/>
    <n v="1355.0050000000001"/>
  </r>
  <r>
    <s v="Export"/>
    <s v="East Asia"/>
    <s v="Korea, Republic of"/>
    <s v="Ulsan"/>
    <x v="27"/>
    <x v="2"/>
    <s v="Direct"/>
    <n v="4"/>
    <n v="0"/>
    <n v="12600"/>
  </r>
  <r>
    <s v="Export"/>
    <s v="East Asia"/>
    <s v="Korea, Republic of"/>
    <s v="Ulsan"/>
    <x v="40"/>
    <x v="2"/>
    <s v="Direct"/>
    <n v="1"/>
    <n v="0"/>
    <n v="57111"/>
  </r>
  <r>
    <s v="Export"/>
    <s v="East Asia"/>
    <s v="Mongolia"/>
    <s v="Ulaanbaatar"/>
    <x v="3"/>
    <x v="0"/>
    <s v="Direct"/>
    <n v="2"/>
    <n v="4"/>
    <n v="12.166"/>
  </r>
  <r>
    <s v="Export"/>
    <s v="East Asia"/>
    <s v="Taiwan"/>
    <s v="Kaohsiung"/>
    <x v="67"/>
    <x v="0"/>
    <s v="Direct"/>
    <n v="1"/>
    <n v="1"/>
    <n v="9.2182999999999993"/>
  </r>
  <r>
    <s v="Export"/>
    <s v="East Asia"/>
    <s v="Taiwan"/>
    <s v="Kaohsiung"/>
    <x v="16"/>
    <x v="0"/>
    <s v="Direct"/>
    <n v="3"/>
    <n v="3"/>
    <n v="51.943899999999999"/>
  </r>
  <r>
    <s v="Export"/>
    <s v="East Asia"/>
    <s v="Taiwan"/>
    <s v="Kaohsiung"/>
    <x v="59"/>
    <x v="0"/>
    <s v="Direct"/>
    <n v="171"/>
    <n v="342"/>
    <n v="4243.7502000000004"/>
  </r>
  <r>
    <s v="Export"/>
    <s v="East Asia"/>
    <s v="Taiwan"/>
    <s v="Kaohsiung"/>
    <x v="48"/>
    <x v="0"/>
    <s v="Direct"/>
    <n v="102"/>
    <n v="102"/>
    <n v="2225.5700000000002"/>
  </r>
  <r>
    <s v="Export"/>
    <s v="East Asia"/>
    <s v="Taiwan"/>
    <s v="Kaohsiung"/>
    <x v="14"/>
    <x v="0"/>
    <s v="Direct"/>
    <n v="9"/>
    <n v="14"/>
    <n v="212.14"/>
  </r>
  <r>
    <s v="Export"/>
    <s v="East Asia"/>
    <s v="Taiwan"/>
    <s v="Kaohsiung"/>
    <x v="33"/>
    <x v="2"/>
    <s v="Direct"/>
    <n v="2"/>
    <n v="0"/>
    <n v="3198.76"/>
  </r>
  <r>
    <s v="Export"/>
    <s v="East Asia"/>
    <s v="Taiwan"/>
    <s v="Kaohsiung"/>
    <x v="68"/>
    <x v="0"/>
    <s v="Direct"/>
    <n v="1"/>
    <n v="1"/>
    <n v="22.9"/>
  </r>
  <r>
    <s v="Export"/>
    <s v="East Asia"/>
    <s v="Taiwan"/>
    <s v="Kaohsiung"/>
    <x v="26"/>
    <x v="0"/>
    <s v="Direct"/>
    <n v="144"/>
    <n v="144"/>
    <n v="3403.201"/>
  </r>
  <r>
    <s v="Export"/>
    <s v="East Asia"/>
    <s v="Taiwan"/>
    <s v="Keelung"/>
    <x v="49"/>
    <x v="0"/>
    <s v="Direct"/>
    <n v="99"/>
    <n v="99"/>
    <n v="2178.748"/>
  </r>
  <r>
    <s v="Export"/>
    <s v="East Asia"/>
    <s v="Taiwan"/>
    <s v="Keelung"/>
    <x v="64"/>
    <x v="0"/>
    <s v="Direct"/>
    <n v="17"/>
    <n v="17"/>
    <n v="379.12"/>
  </r>
  <r>
    <s v="Export"/>
    <s v="East Asia"/>
    <s v="Taiwan"/>
    <s v="Keelung"/>
    <x v="41"/>
    <x v="0"/>
    <s v="Direct"/>
    <n v="29"/>
    <n v="29"/>
    <n v="580.928"/>
  </r>
  <r>
    <s v="Export"/>
    <s v="East Asia"/>
    <s v="Taiwan"/>
    <s v="Keelung"/>
    <x v="12"/>
    <x v="0"/>
    <s v="Direct"/>
    <n v="1"/>
    <n v="2"/>
    <n v="8.5399999999999991"/>
  </r>
  <r>
    <s v="Export"/>
    <s v="East Asia"/>
    <s v="Taiwan"/>
    <s v="Keelung"/>
    <x v="44"/>
    <x v="0"/>
    <s v="Direct"/>
    <n v="1"/>
    <n v="1"/>
    <n v="8.1624999999999996"/>
  </r>
  <r>
    <s v="Export"/>
    <s v="East Asia"/>
    <s v="Taiwan"/>
    <s v="Taichung"/>
    <x v="17"/>
    <x v="0"/>
    <s v="Direct"/>
    <n v="16"/>
    <n v="31"/>
    <n v="375.26799999999997"/>
  </r>
  <r>
    <s v="Export"/>
    <s v="East Asia"/>
    <s v="Taiwan"/>
    <s v="Taichung"/>
    <x v="48"/>
    <x v="0"/>
    <s v="Direct"/>
    <n v="3"/>
    <n v="3"/>
    <n v="65.48"/>
  </r>
  <r>
    <s v="Export"/>
    <s v="East Asia"/>
    <s v="Taiwan"/>
    <s v="Taichung"/>
    <x v="4"/>
    <x v="0"/>
    <s v="Direct"/>
    <n v="1"/>
    <n v="2"/>
    <n v="9.44"/>
  </r>
  <r>
    <s v="Export"/>
    <s v="Eastern Europe and Russia"/>
    <s v="Bulgaria"/>
    <s v="Bourgas"/>
    <x v="60"/>
    <x v="0"/>
    <s v="Direct"/>
    <n v="1"/>
    <n v="1"/>
    <n v="16.343"/>
  </r>
  <r>
    <s v="Export"/>
    <s v="Eastern Europe and Russia"/>
    <s v="Estonia"/>
    <s v="Tallinn"/>
    <x v="5"/>
    <x v="0"/>
    <s v="Direct"/>
    <n v="1"/>
    <n v="1"/>
    <n v="21.754000000000001"/>
  </r>
  <r>
    <s v="Export"/>
    <s v="Eastern Europe and Russia"/>
    <s v="Estonia"/>
    <s v="Tallinn"/>
    <x v="0"/>
    <x v="0"/>
    <s v="Direct"/>
    <n v="1"/>
    <n v="1"/>
    <n v="2.83"/>
  </r>
  <r>
    <s v="Export"/>
    <s v="Eastern Europe and Russia"/>
    <s v="Georgia"/>
    <s v="Poti"/>
    <x v="6"/>
    <x v="0"/>
    <s v="Direct"/>
    <n v="6"/>
    <n v="10"/>
    <n v="79.977500000000006"/>
  </r>
  <r>
    <s v="Export"/>
    <s v="Eastern Europe and Russia"/>
    <s v="Georgia"/>
    <s v="Poti"/>
    <x v="0"/>
    <x v="0"/>
    <s v="Direct"/>
    <n v="1"/>
    <n v="1"/>
    <n v="1.1000000000000001"/>
  </r>
  <r>
    <s v="Export"/>
    <s v="Eastern Europe and Russia"/>
    <s v="Poland"/>
    <s v="Gdansk"/>
    <x v="41"/>
    <x v="0"/>
    <s v="Direct"/>
    <n v="2"/>
    <n v="2"/>
    <n v="42.18"/>
  </r>
  <r>
    <s v="Export"/>
    <s v="Eastern Europe and Russia"/>
    <s v="Russia"/>
    <s v="St Petersburg"/>
    <x v="6"/>
    <x v="0"/>
    <s v="Direct"/>
    <n v="6"/>
    <n v="11"/>
    <n v="61.024999999999999"/>
  </r>
  <r>
    <s v="Export"/>
    <s v="Eastern Europe and Russia"/>
    <s v="Russia"/>
    <s v="Vladivostok"/>
    <x v="5"/>
    <x v="0"/>
    <s v="Direct"/>
    <n v="4"/>
    <n v="6"/>
    <n v="64.102999999999994"/>
  </r>
  <r>
    <s v="Export"/>
    <s v="Eastern Europe and Russia"/>
    <s v="Russia"/>
    <s v="Vladivostok"/>
    <x v="10"/>
    <x v="0"/>
    <s v="Direct"/>
    <n v="1"/>
    <n v="2"/>
    <n v="4.54"/>
  </r>
  <r>
    <s v="Export"/>
    <s v="Eastern Europe and Russia"/>
    <s v="Russia"/>
    <s v="Vladivostok"/>
    <x v="7"/>
    <x v="0"/>
    <s v="Direct"/>
    <n v="1"/>
    <n v="2"/>
    <n v="15.5"/>
  </r>
  <r>
    <s v="Export"/>
    <s v="Indian Ocean Islands"/>
    <s v="Christmas Island"/>
    <s v="Christmas Island "/>
    <x v="5"/>
    <x v="0"/>
    <s v="Direct"/>
    <n v="8"/>
    <n v="8"/>
    <n v="98.231999999999999"/>
  </r>
  <r>
    <s v="Export"/>
    <s v="Indian Ocean Islands"/>
    <s v="Christmas Island"/>
    <s v="Christmas Island "/>
    <x v="56"/>
    <x v="0"/>
    <s v="Direct"/>
    <n v="3"/>
    <n v="3"/>
    <n v="40.204000000000001"/>
  </r>
  <r>
    <s v="Export"/>
    <s v="Indian Ocean Islands"/>
    <s v="Christmas Island"/>
    <s v="Christmas Island "/>
    <x v="41"/>
    <x v="1"/>
    <s v="Direct"/>
    <n v="1"/>
    <n v="0"/>
    <n v="0.36"/>
  </r>
  <r>
    <s v="Export"/>
    <s v="Indian Ocean Islands"/>
    <s v="Christmas Island"/>
    <s v="Christmas Island "/>
    <x v="7"/>
    <x v="1"/>
    <s v="Direct"/>
    <n v="1"/>
    <n v="0"/>
    <n v="3.88"/>
  </r>
  <r>
    <s v="Export"/>
    <s v="Indian Ocean Islands"/>
    <s v="Christmas Island"/>
    <s v="Christmas Island "/>
    <x v="7"/>
    <x v="0"/>
    <s v="Direct"/>
    <n v="4"/>
    <n v="5"/>
    <n v="19.756"/>
  </r>
  <r>
    <s v="Export"/>
    <s v="Indian Ocean Islands"/>
    <s v="Christmas Island"/>
    <s v="Christmas Island "/>
    <x v="0"/>
    <x v="0"/>
    <s v="Direct"/>
    <n v="2"/>
    <n v="2"/>
    <n v="11.683"/>
  </r>
  <r>
    <s v="Export"/>
    <s v="Indian Ocean Islands"/>
    <s v="Cocos Island"/>
    <s v="Cocos Island "/>
    <x v="57"/>
    <x v="0"/>
    <s v="Direct"/>
    <n v="1"/>
    <n v="1"/>
    <n v="9.75"/>
  </r>
  <r>
    <s v="Export"/>
    <s v="Indian Ocean Islands"/>
    <s v="Cocos Island"/>
    <s v="Cocos Island "/>
    <x v="11"/>
    <x v="0"/>
    <s v="Direct"/>
    <n v="10"/>
    <n v="10"/>
    <n v="42.32"/>
  </r>
  <r>
    <s v="Export"/>
    <s v="Indian Ocean Islands"/>
    <s v="Cocos Island"/>
    <s v="Cocos Island "/>
    <x v="56"/>
    <x v="0"/>
    <s v="Direct"/>
    <n v="2"/>
    <n v="2"/>
    <n v="29.29"/>
  </r>
  <r>
    <s v="Export"/>
    <s v="Indian Ocean Islands"/>
    <s v="Maldive Islands"/>
    <s v="Male"/>
    <x v="16"/>
    <x v="0"/>
    <s v="Direct"/>
    <n v="2"/>
    <n v="2"/>
    <n v="28.223099999999999"/>
  </r>
  <r>
    <s v="Export"/>
    <s v="Indian Ocean Islands"/>
    <s v="Mauritius"/>
    <s v="Port Louis"/>
    <x v="30"/>
    <x v="0"/>
    <s v="Direct"/>
    <n v="5"/>
    <n v="10"/>
    <n v="14.73"/>
  </r>
  <r>
    <s v="Export"/>
    <s v="Indian Ocean Islands"/>
    <s v="Mauritius"/>
    <s v="Port Louis"/>
    <x v="34"/>
    <x v="0"/>
    <s v="Direct"/>
    <n v="4"/>
    <n v="4"/>
    <n v="59.887999999999998"/>
  </r>
  <r>
    <s v="Export"/>
    <s v="Indian Ocean Islands"/>
    <s v="Reunion"/>
    <s v="Pointe Des Galets"/>
    <x v="12"/>
    <x v="0"/>
    <s v="Direct"/>
    <n v="1"/>
    <n v="2"/>
    <n v="4.95"/>
  </r>
  <r>
    <s v="Export"/>
    <s v="Indian Ocean Islands"/>
    <s v="Cocos Island"/>
    <s v="Cocos Island "/>
    <x v="6"/>
    <x v="0"/>
    <s v="Direct"/>
    <n v="1"/>
    <n v="1"/>
    <n v="3.2"/>
  </r>
  <r>
    <s v="Export"/>
    <s v="Indian Ocean Islands"/>
    <s v="Cocos Island"/>
    <s v="Cocos Island "/>
    <x v="33"/>
    <x v="0"/>
    <s v="Direct"/>
    <n v="2"/>
    <n v="2"/>
    <n v="36.799999999999997"/>
  </r>
  <r>
    <s v="Export"/>
    <s v="Indian Ocean Islands"/>
    <s v="Cocos Island"/>
    <s v="Cocos Island "/>
    <x v="1"/>
    <x v="0"/>
    <s v="Direct"/>
    <n v="11"/>
    <n v="11"/>
    <n v="114.39700000000001"/>
  </r>
  <r>
    <s v="Export"/>
    <s v="Indian Ocean Islands"/>
    <s v="Mauritius"/>
    <s v="Port Louis"/>
    <x v="16"/>
    <x v="0"/>
    <s v="Direct"/>
    <n v="20"/>
    <n v="26"/>
    <n v="380.40750000000003"/>
  </r>
  <r>
    <s v="Export"/>
    <s v="Indian Ocean Islands"/>
    <s v="Mauritius"/>
    <s v="Port Louis"/>
    <x v="59"/>
    <x v="0"/>
    <s v="Direct"/>
    <n v="1"/>
    <n v="2"/>
    <n v="25.96"/>
  </r>
  <r>
    <s v="Export"/>
    <s v="Indian Ocean Islands"/>
    <s v="Mauritius"/>
    <s v="Port Louis"/>
    <x v="73"/>
    <x v="0"/>
    <s v="Direct"/>
    <n v="66"/>
    <n v="66"/>
    <n v="1157.28"/>
  </r>
  <r>
    <s v="Export"/>
    <s v="Indian Ocean Islands"/>
    <s v="Mauritius"/>
    <s v="Port Louis"/>
    <x v="0"/>
    <x v="0"/>
    <s v="Direct"/>
    <n v="1"/>
    <n v="1"/>
    <n v="2.7"/>
  </r>
  <r>
    <s v="Export"/>
    <s v="Indian Ocean Islands"/>
    <s v="Mauritius"/>
    <s v="Port Louis"/>
    <x v="12"/>
    <x v="0"/>
    <s v="Direct"/>
    <n v="1"/>
    <n v="1"/>
    <n v="1.3"/>
  </r>
  <r>
    <s v="Export"/>
    <s v="Indian Ocean Islands"/>
    <s v="Mauritius"/>
    <s v="Port Louis"/>
    <x v="26"/>
    <x v="0"/>
    <s v="Direct"/>
    <n v="1"/>
    <n v="1"/>
    <n v="21.5"/>
  </r>
  <r>
    <s v="Export"/>
    <s v="Indian Ocean Islands"/>
    <s v="Reunion"/>
    <s v="Pointe Des Galets"/>
    <x v="68"/>
    <x v="0"/>
    <s v="Direct"/>
    <n v="7"/>
    <n v="7"/>
    <n v="122.256"/>
  </r>
  <r>
    <s v="Export"/>
    <s v="Indian Ocean Islands"/>
    <s v="Seychelles"/>
    <s v="Port Victoria"/>
    <x v="45"/>
    <x v="0"/>
    <s v="Direct"/>
    <n v="6"/>
    <n v="10"/>
    <n v="133.05000000000001"/>
  </r>
  <r>
    <s v="Export"/>
    <s v="Japan"/>
    <s v="Japan"/>
    <s v="Hachinohe"/>
    <x v="17"/>
    <x v="0"/>
    <s v="Direct"/>
    <n v="1"/>
    <n v="1"/>
    <n v="18.29"/>
  </r>
  <r>
    <s v="Export"/>
    <s v="Japan"/>
    <s v="Japan"/>
    <s v="Hakata"/>
    <x v="10"/>
    <x v="0"/>
    <s v="Direct"/>
    <n v="1"/>
    <n v="1"/>
    <n v="10.52"/>
  </r>
  <r>
    <s v="Export"/>
    <s v="Japan"/>
    <s v="Japan"/>
    <s v="Hakata"/>
    <x v="12"/>
    <x v="0"/>
    <s v="Direct"/>
    <n v="1"/>
    <n v="1"/>
    <n v="8.5120000000000005"/>
  </r>
  <r>
    <s v="Export"/>
    <s v="Japan"/>
    <s v="Japan"/>
    <s v="Hakata"/>
    <x v="13"/>
    <x v="0"/>
    <s v="Direct"/>
    <n v="1"/>
    <n v="1"/>
    <n v="1.6927000000000001"/>
  </r>
  <r>
    <s v="Export"/>
    <s v="Japan"/>
    <s v="Japan"/>
    <s v="Hakata"/>
    <x v="29"/>
    <x v="0"/>
    <s v="Direct"/>
    <n v="3"/>
    <n v="3"/>
    <n v="61.735999999999997"/>
  </r>
  <r>
    <s v="Export"/>
    <s v="Japan"/>
    <s v="Japan"/>
    <s v="Japan - other"/>
    <x v="26"/>
    <x v="2"/>
    <s v="Direct"/>
    <n v="19"/>
    <n v="0"/>
    <n v="234850.4"/>
  </r>
  <r>
    <s v="Export"/>
    <s v="Japan"/>
    <s v="Japan"/>
    <s v="Kobe"/>
    <x v="9"/>
    <x v="0"/>
    <s v="Direct"/>
    <n v="1"/>
    <n v="1"/>
    <n v="7.2"/>
  </r>
  <r>
    <s v="Export"/>
    <s v="Japan"/>
    <s v="Japan"/>
    <s v="Kobe"/>
    <x v="11"/>
    <x v="1"/>
    <s v="Direct"/>
    <n v="2"/>
    <n v="0"/>
    <n v="6"/>
  </r>
  <r>
    <s v="Export"/>
    <s v="Japan"/>
    <s v="Japan"/>
    <s v="Kobe"/>
    <x v="7"/>
    <x v="0"/>
    <s v="Direct"/>
    <n v="1"/>
    <n v="2"/>
    <n v="13.51"/>
  </r>
  <r>
    <s v="Export"/>
    <s v="Japan"/>
    <s v="Japan"/>
    <s v="Kobe"/>
    <x v="29"/>
    <x v="0"/>
    <s v="Direct"/>
    <n v="24"/>
    <n v="24"/>
    <n v="493.19099999999997"/>
  </r>
  <r>
    <s v="Export"/>
    <s v="Japan"/>
    <s v="Japan"/>
    <s v="Moji"/>
    <x v="48"/>
    <x v="0"/>
    <s v="Direct"/>
    <n v="2"/>
    <n v="4"/>
    <n v="60.8"/>
  </r>
  <r>
    <s v="Export"/>
    <s v="Japan"/>
    <s v="Japan"/>
    <s v="Moji"/>
    <x v="32"/>
    <x v="0"/>
    <s v="Direct"/>
    <n v="12"/>
    <n v="12"/>
    <n v="269.7"/>
  </r>
  <r>
    <s v="Export"/>
    <s v="Japan"/>
    <s v="Japan"/>
    <s v="Moji"/>
    <x v="26"/>
    <x v="0"/>
    <s v="Direct"/>
    <n v="1"/>
    <n v="2"/>
    <n v="30.05"/>
  </r>
  <r>
    <s v="Export"/>
    <s v="Japan"/>
    <s v="Japan"/>
    <s v="Nagoya"/>
    <x v="9"/>
    <x v="0"/>
    <s v="Direct"/>
    <n v="1"/>
    <n v="1"/>
    <n v="4.0541999999999998"/>
  </r>
  <r>
    <s v="Export"/>
    <s v="Japan"/>
    <s v="Japan"/>
    <s v="Nagoya"/>
    <x v="41"/>
    <x v="0"/>
    <s v="Direct"/>
    <n v="115"/>
    <n v="115"/>
    <n v="2378.7829999999999"/>
  </r>
  <r>
    <s v="Export"/>
    <s v="Japan"/>
    <s v="Japan"/>
    <s v="Nagoya"/>
    <x v="29"/>
    <x v="0"/>
    <s v="Direct"/>
    <n v="6"/>
    <n v="6"/>
    <n v="124.56"/>
  </r>
  <r>
    <s v="Export"/>
    <s v="Japan"/>
    <s v="Japan"/>
    <s v="Naha"/>
    <x v="45"/>
    <x v="0"/>
    <s v="Direct"/>
    <n v="2"/>
    <n v="4"/>
    <n v="55.44"/>
  </r>
  <r>
    <s v="Export"/>
    <s v="Japan"/>
    <s v="Japan"/>
    <s v="Niigata"/>
    <x v="59"/>
    <x v="0"/>
    <s v="Direct"/>
    <n v="27"/>
    <n v="54"/>
    <n v="694.06"/>
  </r>
  <r>
    <s v="Export"/>
    <s v="Japan"/>
    <s v="Japan"/>
    <s v="Osaka"/>
    <x v="64"/>
    <x v="0"/>
    <s v="Direct"/>
    <n v="55"/>
    <n v="55"/>
    <n v="1144.05"/>
  </r>
  <r>
    <s v="Export"/>
    <s v="Japan"/>
    <s v="Japan"/>
    <s v="Osaka"/>
    <x v="41"/>
    <x v="0"/>
    <s v="Direct"/>
    <n v="10"/>
    <n v="10"/>
    <n v="200.44"/>
  </r>
  <r>
    <s v="Export"/>
    <s v="Japan"/>
    <s v="Japan"/>
    <s v="Osaka"/>
    <x v="31"/>
    <x v="0"/>
    <s v="Direct"/>
    <n v="6"/>
    <n v="11"/>
    <n v="145.911"/>
  </r>
  <r>
    <s v="Export"/>
    <s v="Japan"/>
    <s v="Japan"/>
    <s v="Osaka"/>
    <x v="13"/>
    <x v="0"/>
    <s v="Direct"/>
    <n v="1"/>
    <n v="1"/>
    <n v="16.815000000000001"/>
  </r>
  <r>
    <s v="Export"/>
    <s v="Japan"/>
    <s v="Japan"/>
    <s v="Shiogama"/>
    <x v="59"/>
    <x v="0"/>
    <s v="Direct"/>
    <n v="44"/>
    <n v="88"/>
    <n v="1133.56"/>
  </r>
  <r>
    <s v="Export"/>
    <s v="East Asia"/>
    <s v="China"/>
    <s v="Tianjinxingang"/>
    <x v="48"/>
    <x v="0"/>
    <s v="Direct"/>
    <n v="921"/>
    <n v="925"/>
    <n v="17559.6698"/>
  </r>
  <r>
    <s v="Export"/>
    <s v="East Asia"/>
    <s v="China"/>
    <s v="Tianjinxingang"/>
    <x v="14"/>
    <x v="0"/>
    <s v="Direct"/>
    <n v="45"/>
    <n v="90"/>
    <n v="1171.1099999999999"/>
  </r>
  <r>
    <s v="Export"/>
    <s v="East Asia"/>
    <s v="China"/>
    <s v="Tianjinxingang"/>
    <x v="1"/>
    <x v="0"/>
    <s v="Direct"/>
    <n v="1"/>
    <n v="2"/>
    <n v="12"/>
  </r>
  <r>
    <s v="Export"/>
    <s v="East Asia"/>
    <s v="China"/>
    <s v="WEIHAI"/>
    <x v="14"/>
    <x v="0"/>
    <s v="Direct"/>
    <n v="4"/>
    <n v="8"/>
    <n v="103.55"/>
  </r>
  <r>
    <s v="Export"/>
    <s v="East Asia"/>
    <s v="China"/>
    <s v="Wuzhou"/>
    <x v="48"/>
    <x v="0"/>
    <s v="Direct"/>
    <n v="556"/>
    <n v="556"/>
    <n v="10516.14"/>
  </r>
  <r>
    <s v="Export"/>
    <s v="East Asia"/>
    <s v="China"/>
    <s v="Xiamen"/>
    <x v="2"/>
    <x v="0"/>
    <s v="Direct"/>
    <n v="7"/>
    <n v="7"/>
    <n v="142.56299999999999"/>
  </r>
  <r>
    <s v="Export"/>
    <s v="East Asia"/>
    <s v="China"/>
    <s v="Xiamen"/>
    <x v="72"/>
    <x v="0"/>
    <s v="Direct"/>
    <n v="3"/>
    <n v="3"/>
    <n v="67.319999999999993"/>
  </r>
  <r>
    <s v="Export"/>
    <s v="East Asia"/>
    <s v="China"/>
    <s v="Xiamen"/>
    <x v="64"/>
    <x v="0"/>
    <s v="Direct"/>
    <n v="106"/>
    <n v="106"/>
    <n v="2508.9349999999999"/>
  </r>
  <r>
    <s v="Export"/>
    <s v="East Asia"/>
    <s v="China"/>
    <s v="Xiamen"/>
    <x v="32"/>
    <x v="0"/>
    <s v="Direct"/>
    <n v="1"/>
    <n v="1"/>
    <n v="24.484999999999999"/>
  </r>
  <r>
    <s v="Export"/>
    <s v="East Asia"/>
    <s v="China"/>
    <s v="Xiamen"/>
    <x v="29"/>
    <x v="0"/>
    <s v="Direct"/>
    <n v="2"/>
    <n v="2"/>
    <n v="41.36"/>
  </r>
  <r>
    <s v="Export"/>
    <s v="East Asia"/>
    <s v="China"/>
    <s v="Xiamen"/>
    <x v="44"/>
    <x v="0"/>
    <s v="Direct"/>
    <n v="4"/>
    <n v="4"/>
    <n v="63.732999999999997"/>
  </r>
  <r>
    <s v="Export"/>
    <s v="East Asia"/>
    <s v="China"/>
    <s v="Zhangjiagang"/>
    <x v="46"/>
    <x v="0"/>
    <s v="Direct"/>
    <n v="175"/>
    <n v="175"/>
    <n v="3542.085"/>
  </r>
  <r>
    <s v="Export"/>
    <s v="East Asia"/>
    <s v="China"/>
    <s v="ZHANJIANG"/>
    <x v="64"/>
    <x v="0"/>
    <s v="Direct"/>
    <n v="20"/>
    <n v="20"/>
    <n v="500.6"/>
  </r>
  <r>
    <s v="Export"/>
    <s v="East Asia"/>
    <s v="China"/>
    <s v="Zhaoqing"/>
    <x v="26"/>
    <x v="0"/>
    <s v="Direct"/>
    <n v="97"/>
    <n v="97"/>
    <n v="2396"/>
  </r>
  <r>
    <s v="Export"/>
    <s v="East Asia"/>
    <s v="China"/>
    <s v="Zhengzhous"/>
    <x v="22"/>
    <x v="0"/>
    <s v="Direct"/>
    <n v="1"/>
    <n v="1"/>
    <n v="19.494"/>
  </r>
  <r>
    <s v="Export"/>
    <s v="East Asia"/>
    <s v="China"/>
    <s v="Zhuhai"/>
    <x v="44"/>
    <x v="0"/>
    <s v="Direct"/>
    <n v="1"/>
    <n v="1"/>
    <n v="20.3"/>
  </r>
  <r>
    <s v="Export"/>
    <s v="East Asia"/>
    <s v="Hong Kong"/>
    <s v="Hong Kong"/>
    <x v="36"/>
    <x v="0"/>
    <s v="Direct"/>
    <n v="3"/>
    <n v="3"/>
    <n v="33.106999999999999"/>
  </r>
  <r>
    <s v="Export"/>
    <s v="East Asia"/>
    <s v="Hong Kong"/>
    <s v="Hong Kong"/>
    <x v="23"/>
    <x v="0"/>
    <s v="Direct"/>
    <n v="4"/>
    <n v="4"/>
    <n v="92.04"/>
  </r>
  <r>
    <s v="Export"/>
    <s v="East Asia"/>
    <s v="Hong Kong"/>
    <s v="Hong Kong"/>
    <x v="16"/>
    <x v="0"/>
    <s v="Direct"/>
    <n v="19"/>
    <n v="34"/>
    <n v="413.65730000000002"/>
  </r>
  <r>
    <s v="Export"/>
    <s v="East Asia"/>
    <s v="Hong Kong"/>
    <s v="Hong Kong"/>
    <x v="59"/>
    <x v="0"/>
    <s v="Direct"/>
    <n v="2"/>
    <n v="4"/>
    <n v="34.295000000000002"/>
  </r>
  <r>
    <s v="Export"/>
    <s v="East Asia"/>
    <s v="Hong Kong"/>
    <s v="Hong Kong"/>
    <x v="6"/>
    <x v="0"/>
    <s v="Direct"/>
    <n v="5"/>
    <n v="6"/>
    <n v="64.295000000000002"/>
  </r>
  <r>
    <s v="Export"/>
    <s v="East Asia"/>
    <s v="Hong Kong"/>
    <s v="Hong Kong"/>
    <x v="14"/>
    <x v="0"/>
    <s v="Direct"/>
    <n v="6"/>
    <n v="9"/>
    <n v="117.02"/>
  </r>
  <r>
    <s v="Export"/>
    <s v="East Asia"/>
    <s v="Korea, Republic of"/>
    <s v="Busan"/>
    <x v="17"/>
    <x v="0"/>
    <s v="Direct"/>
    <n v="4"/>
    <n v="4"/>
    <n v="75.03"/>
  </r>
  <r>
    <s v="Export"/>
    <s v="East Asia"/>
    <s v="Korea, Republic of"/>
    <s v="Busan"/>
    <x v="34"/>
    <x v="0"/>
    <s v="Direct"/>
    <n v="1"/>
    <n v="1"/>
    <n v="7.1315999999999997"/>
  </r>
  <r>
    <s v="Export"/>
    <s v="East Asia"/>
    <s v="Korea, Republic of"/>
    <s v="Busan"/>
    <x v="15"/>
    <x v="0"/>
    <s v="Direct"/>
    <n v="45"/>
    <n v="65"/>
    <n v="911.62699999999995"/>
  </r>
  <r>
    <s v="Export"/>
    <s v="East Asia"/>
    <s v="Korea, Republic of"/>
    <s v="Busan"/>
    <x v="38"/>
    <x v="0"/>
    <s v="Direct"/>
    <n v="2"/>
    <n v="4"/>
    <n v="45.93"/>
  </r>
  <r>
    <s v="Export"/>
    <s v="East Asia"/>
    <s v="Korea, Republic of"/>
    <s v="Busan"/>
    <x v="46"/>
    <x v="0"/>
    <s v="Direct"/>
    <n v="88"/>
    <n v="88"/>
    <n v="1780.79"/>
  </r>
  <r>
    <s v="Export"/>
    <s v="East Asia"/>
    <s v="Korea, Republic of"/>
    <s v="Busan"/>
    <x v="29"/>
    <x v="0"/>
    <s v="Direct"/>
    <n v="341"/>
    <n v="353"/>
    <n v="7073.6959999999999"/>
  </r>
  <r>
    <s v="Export"/>
    <s v="East Asia"/>
    <s v="Korea, Republic of"/>
    <s v="Icheon"/>
    <x v="16"/>
    <x v="0"/>
    <s v="Direct"/>
    <n v="1"/>
    <n v="1"/>
    <n v="14.7"/>
  </r>
  <r>
    <s v="Export"/>
    <s v="East Asia"/>
    <s v="Korea, Republic of"/>
    <s v="Incheon"/>
    <x v="27"/>
    <x v="2"/>
    <s v="Direct"/>
    <n v="1"/>
    <n v="0"/>
    <n v="12600"/>
  </r>
  <r>
    <s v="Export"/>
    <s v="East Asia"/>
    <s v="Korea, Republic of"/>
    <s v="Incheon"/>
    <x v="51"/>
    <x v="2"/>
    <s v="Direct"/>
    <n v="2"/>
    <n v="0"/>
    <n v="24418.18"/>
  </r>
  <r>
    <s v="Export"/>
    <s v="East Asia"/>
    <s v="Korea, Republic of"/>
    <s v="Korea - Other"/>
    <x v="41"/>
    <x v="0"/>
    <s v="Direct"/>
    <n v="1"/>
    <n v="1"/>
    <n v="20.260000000000002"/>
  </r>
  <r>
    <s v="Export"/>
    <s v="East Asia"/>
    <s v="Korea, Republic of"/>
    <s v="Korea - Other"/>
    <x v="40"/>
    <x v="2"/>
    <s v="Direct"/>
    <n v="2"/>
    <n v="0"/>
    <n v="53479"/>
  </r>
  <r>
    <s v="Export"/>
    <s v="Japan"/>
    <s v="Japan"/>
    <s v="Shiogama"/>
    <x v="73"/>
    <x v="0"/>
    <s v="Direct"/>
    <n v="21"/>
    <n v="21"/>
    <n v="354.64"/>
  </r>
  <r>
    <s v="Export"/>
    <s v="Japan"/>
    <s v="Japan"/>
    <s v="Tokyo"/>
    <x v="49"/>
    <x v="0"/>
    <s v="Direct"/>
    <n v="10"/>
    <n v="10"/>
    <n v="200.35"/>
  </r>
  <r>
    <s v="Export"/>
    <s v="Japan"/>
    <s v="Japan"/>
    <s v="Tokyo"/>
    <x v="29"/>
    <x v="0"/>
    <s v="Direct"/>
    <n v="31"/>
    <n v="31"/>
    <n v="639.85799999999995"/>
  </r>
  <r>
    <s v="Export"/>
    <s v="Japan"/>
    <s v="Japan"/>
    <s v="Tokyo"/>
    <x v="4"/>
    <x v="0"/>
    <s v="Direct"/>
    <n v="1"/>
    <n v="1"/>
    <n v="1.405"/>
  </r>
  <r>
    <s v="Export"/>
    <s v="Japan"/>
    <s v="Japan"/>
    <s v="Tokyo"/>
    <x v="26"/>
    <x v="2"/>
    <s v="Direct"/>
    <n v="2"/>
    <n v="0"/>
    <n v="34290"/>
  </r>
  <r>
    <s v="Export"/>
    <s v="Japan"/>
    <s v="Japan"/>
    <s v="Tomakomai"/>
    <x v="31"/>
    <x v="0"/>
    <s v="Direct"/>
    <n v="3"/>
    <n v="6"/>
    <n v="73.676000000000002"/>
  </r>
  <r>
    <s v="Export"/>
    <s v="Japan"/>
    <s v="Japan"/>
    <s v="Tomakomai"/>
    <x v="68"/>
    <x v="0"/>
    <s v="Direct"/>
    <n v="4"/>
    <n v="4"/>
    <n v="86.322000000000003"/>
  </r>
  <r>
    <s v="Export"/>
    <s v="Japan"/>
    <s v="Japan"/>
    <s v="Yokohama"/>
    <x v="50"/>
    <x v="0"/>
    <s v="Direct"/>
    <n v="3"/>
    <n v="6"/>
    <n v="75.069999999999993"/>
  </r>
  <r>
    <s v="Export"/>
    <s v="Japan"/>
    <s v="Japan"/>
    <s v="Yokohama"/>
    <x v="46"/>
    <x v="0"/>
    <s v="Direct"/>
    <n v="2"/>
    <n v="2"/>
    <n v="40.57"/>
  </r>
  <r>
    <s v="Export"/>
    <s v="Mediterranean"/>
    <s v="Greece"/>
    <s v="Piraeus"/>
    <x v="0"/>
    <x v="0"/>
    <s v="Direct"/>
    <n v="1"/>
    <n v="2"/>
    <n v="5.2069999999999999"/>
  </r>
  <r>
    <s v="Export"/>
    <s v="Mediterranean"/>
    <s v="Greece"/>
    <s v="Piraeus"/>
    <x v="15"/>
    <x v="0"/>
    <s v="Direct"/>
    <n v="3"/>
    <n v="3"/>
    <n v="64.316999999999993"/>
  </r>
  <r>
    <s v="Export"/>
    <s v="Mediterranean"/>
    <s v="Greece"/>
    <s v="Thessaloniki"/>
    <x v="9"/>
    <x v="0"/>
    <s v="Direct"/>
    <n v="4"/>
    <n v="4"/>
    <n v="80.790000000000006"/>
  </r>
  <r>
    <s v="Export"/>
    <s v="Mediterranean"/>
    <s v="Greece"/>
    <s v="Thessaloniki"/>
    <x v="41"/>
    <x v="0"/>
    <s v="Direct"/>
    <n v="5"/>
    <n v="5"/>
    <n v="101.16"/>
  </r>
  <r>
    <s v="Export"/>
    <s v="Mediterranean"/>
    <s v="Italy"/>
    <s v="Genoa"/>
    <x v="18"/>
    <x v="0"/>
    <s v="Direct"/>
    <n v="3"/>
    <n v="5"/>
    <n v="61.621000000000002"/>
  </r>
  <r>
    <s v="Export"/>
    <s v="Mediterranean"/>
    <s v="Italy"/>
    <s v="Lonigo"/>
    <x v="22"/>
    <x v="0"/>
    <s v="Direct"/>
    <n v="8"/>
    <n v="8"/>
    <n v="180.095"/>
  </r>
  <r>
    <s v="Export"/>
    <s v="Mediterranean"/>
    <s v="Italy"/>
    <s v="Santa Croce sull'Arno"/>
    <x v="22"/>
    <x v="0"/>
    <s v="Direct"/>
    <n v="3"/>
    <n v="3"/>
    <n v="61.17"/>
  </r>
  <r>
    <s v="Export"/>
    <s v="Mediterranean"/>
    <s v="Italy"/>
    <s v="Segrate"/>
    <x v="18"/>
    <x v="0"/>
    <s v="Direct"/>
    <n v="1"/>
    <n v="1"/>
    <n v="20.302"/>
  </r>
  <r>
    <s v="Export"/>
    <s v="Mediterranean"/>
    <s v="Turkey"/>
    <s v="Ambarli"/>
    <x v="6"/>
    <x v="0"/>
    <s v="Direct"/>
    <n v="1"/>
    <n v="2"/>
    <n v="6.14"/>
  </r>
  <r>
    <s v="Export"/>
    <s v="Mediterranean"/>
    <s v="Turkey"/>
    <s v="Antalya"/>
    <x v="28"/>
    <x v="0"/>
    <s v="Direct"/>
    <n v="2"/>
    <n v="2"/>
    <n v="3.1360000000000001"/>
  </r>
  <r>
    <s v="Export"/>
    <s v="Mediterranean"/>
    <s v="Turkey"/>
    <s v="Izmir"/>
    <x v="16"/>
    <x v="0"/>
    <s v="Direct"/>
    <n v="8"/>
    <n v="16"/>
    <n v="213.29349999999999"/>
  </r>
  <r>
    <s v="Export"/>
    <s v="Mediterranean"/>
    <s v="Turkey"/>
    <s v="Izmir"/>
    <x v="6"/>
    <x v="0"/>
    <s v="Direct"/>
    <n v="1"/>
    <n v="2"/>
    <n v="2.8496000000000001"/>
  </r>
  <r>
    <s v="Export"/>
    <s v="Mediterranean"/>
    <s v="Turkey"/>
    <s v="Mersin"/>
    <x v="8"/>
    <x v="0"/>
    <s v="Direct"/>
    <n v="1"/>
    <n v="2"/>
    <n v="20.25"/>
  </r>
  <r>
    <s v="Export"/>
    <s v="Mediterranean"/>
    <s v="Turkey"/>
    <s v="Mersin"/>
    <x v="29"/>
    <x v="0"/>
    <s v="Direct"/>
    <n v="1"/>
    <n v="1"/>
    <n v="20.68"/>
  </r>
  <r>
    <s v="Export"/>
    <s v="Middle East"/>
    <s v="Bahrain"/>
    <s v="Bahrain - other"/>
    <x v="45"/>
    <x v="0"/>
    <s v="Direct"/>
    <n v="1"/>
    <n v="2"/>
    <n v="27.917999999999999"/>
  </r>
  <r>
    <s v="Export"/>
    <s v="Middle East"/>
    <s v="Bahrain"/>
    <s v="Khalifa Bin Salman Pt"/>
    <x v="5"/>
    <x v="0"/>
    <s v="Direct"/>
    <n v="1"/>
    <n v="1"/>
    <n v="16.940000000000001"/>
  </r>
  <r>
    <s v="Export"/>
    <s v="Middle East"/>
    <s v="Bahrain"/>
    <s v="Khalifa Bin Salman Pt"/>
    <x v="45"/>
    <x v="0"/>
    <s v="Direct"/>
    <n v="32"/>
    <n v="64"/>
    <n v="883.26099999999997"/>
  </r>
  <r>
    <s v="Export"/>
    <s v="Middle East"/>
    <s v="Jordan"/>
    <s v="Aqaba"/>
    <x v="16"/>
    <x v="0"/>
    <s v="Direct"/>
    <n v="1"/>
    <n v="2"/>
    <n v="23.124099999999999"/>
  </r>
  <r>
    <s v="Export"/>
    <s v="Middle East"/>
    <s v="Jordan"/>
    <s v="Aqaba"/>
    <x v="76"/>
    <x v="1"/>
    <s v="Direct"/>
    <n v="39733"/>
    <n v="0"/>
    <n v="1986.65"/>
  </r>
  <r>
    <s v="Export"/>
    <s v="Middle East"/>
    <s v="Jordan"/>
    <s v="Aqabah"/>
    <x v="45"/>
    <x v="0"/>
    <s v="Direct"/>
    <n v="2"/>
    <n v="4"/>
    <n v="55"/>
  </r>
  <r>
    <s v="Export"/>
    <s v="Middle East"/>
    <s v="Jordan"/>
    <s v="Aqabah"/>
    <x v="16"/>
    <x v="0"/>
    <s v="Transhipment"/>
    <n v="1"/>
    <n v="2"/>
    <n v="22.736699999999999"/>
  </r>
  <r>
    <s v="Export"/>
    <s v="Middle East"/>
    <s v="Jordan"/>
    <s v="Aqabah"/>
    <x v="26"/>
    <x v="0"/>
    <s v="Direct"/>
    <n v="10"/>
    <n v="10"/>
    <n v="256.04000000000002"/>
  </r>
  <r>
    <s v="Export"/>
    <s v="Middle East"/>
    <s v="Kuwait"/>
    <s v="Shuwaikh"/>
    <x v="45"/>
    <x v="0"/>
    <s v="Direct"/>
    <n v="40"/>
    <n v="80"/>
    <n v="1078.0576000000001"/>
  </r>
  <r>
    <s v="Export"/>
    <s v="Middle East"/>
    <s v="Kuwait"/>
    <s v="Shuwaikh"/>
    <x v="16"/>
    <x v="0"/>
    <s v="Direct"/>
    <n v="1"/>
    <n v="1"/>
    <n v="7.5275999999999996"/>
  </r>
  <r>
    <s v="Export"/>
    <s v="Indian Ocean Islands"/>
    <s v="Reunion"/>
    <s v="Reunion"/>
    <x v="7"/>
    <x v="0"/>
    <s v="Direct"/>
    <n v="1"/>
    <n v="1"/>
    <n v="4"/>
  </r>
  <r>
    <s v="Export"/>
    <s v="Japan"/>
    <s v="Japan"/>
    <s v="Hakata"/>
    <x v="59"/>
    <x v="0"/>
    <s v="Direct"/>
    <n v="723"/>
    <n v="1446"/>
    <n v="18491.133999999998"/>
  </r>
  <r>
    <s v="Export"/>
    <s v="Japan"/>
    <s v="Japan"/>
    <s v="Ishikari"/>
    <x v="16"/>
    <x v="0"/>
    <s v="Direct"/>
    <n v="8"/>
    <n v="15"/>
    <n v="212.0805"/>
  </r>
  <r>
    <s v="Export"/>
    <s v="Japan"/>
    <s v="Japan"/>
    <s v="Kobe"/>
    <x v="31"/>
    <x v="0"/>
    <s v="Direct"/>
    <n v="2"/>
    <n v="3"/>
    <n v="32.119999999999997"/>
  </r>
  <r>
    <s v="Export"/>
    <s v="Japan"/>
    <s v="Japan"/>
    <s v="Kobe"/>
    <x v="68"/>
    <x v="0"/>
    <s v="Direct"/>
    <n v="6"/>
    <n v="6"/>
    <n v="132.24"/>
  </r>
  <r>
    <s v="Export"/>
    <s v="Japan"/>
    <s v="Japan"/>
    <s v="Kobe"/>
    <x v="38"/>
    <x v="0"/>
    <s v="Direct"/>
    <n v="1"/>
    <n v="2"/>
    <n v="19.899999999999999"/>
  </r>
  <r>
    <s v="Export"/>
    <s v="Japan"/>
    <s v="Japan"/>
    <s v="Moji"/>
    <x v="31"/>
    <x v="0"/>
    <s v="Direct"/>
    <n v="4"/>
    <n v="8"/>
    <n v="105.15"/>
  </r>
  <r>
    <s v="Export"/>
    <s v="Japan"/>
    <s v="Japan"/>
    <s v="Moji"/>
    <x v="68"/>
    <x v="0"/>
    <s v="Direct"/>
    <n v="1"/>
    <n v="1"/>
    <n v="21.4"/>
  </r>
  <r>
    <s v="Export"/>
    <s v="Japan"/>
    <s v="Japan"/>
    <s v="Moji"/>
    <x v="38"/>
    <x v="0"/>
    <s v="Direct"/>
    <n v="1"/>
    <n v="1"/>
    <n v="23.033999999999999"/>
  </r>
  <r>
    <s v="Export"/>
    <s v="Japan"/>
    <s v="Japan"/>
    <s v="Nagoya"/>
    <x v="59"/>
    <x v="0"/>
    <s v="Direct"/>
    <n v="111"/>
    <n v="222"/>
    <n v="2795.44"/>
  </r>
  <r>
    <s v="Export"/>
    <s v="Japan"/>
    <s v="Japan"/>
    <s v="Nagoya"/>
    <x v="73"/>
    <x v="0"/>
    <s v="Direct"/>
    <n v="76"/>
    <n v="152"/>
    <n v="1899.22"/>
  </r>
  <r>
    <s v="Export"/>
    <s v="Japan"/>
    <s v="Japan"/>
    <s v="Nagoya"/>
    <x v="64"/>
    <x v="0"/>
    <s v="Direct"/>
    <n v="41"/>
    <n v="41"/>
    <n v="866.23"/>
  </r>
  <r>
    <s v="Export"/>
    <s v="Japan"/>
    <s v="Japan"/>
    <s v="Nagoya"/>
    <x v="15"/>
    <x v="0"/>
    <s v="Direct"/>
    <n v="1"/>
    <n v="1"/>
    <n v="21.45"/>
  </r>
  <r>
    <s v="Export"/>
    <s v="Japan"/>
    <s v="Japan"/>
    <s v="Nagoya"/>
    <x v="44"/>
    <x v="0"/>
    <s v="Direct"/>
    <n v="3"/>
    <n v="3"/>
    <n v="50.2759"/>
  </r>
  <r>
    <s v="Export"/>
    <s v="Japan"/>
    <s v="Japan"/>
    <s v="Osaka"/>
    <x v="58"/>
    <x v="0"/>
    <s v="Direct"/>
    <n v="27"/>
    <n v="27"/>
    <n v="559.91"/>
  </r>
  <r>
    <s v="Export"/>
    <s v="Japan"/>
    <s v="Japan"/>
    <s v="Osaka"/>
    <x v="45"/>
    <x v="0"/>
    <s v="Direct"/>
    <n v="9"/>
    <n v="18"/>
    <n v="213.78"/>
  </r>
  <r>
    <s v="Export"/>
    <s v="Japan"/>
    <s v="Japan"/>
    <s v="Osaka"/>
    <x v="9"/>
    <x v="0"/>
    <s v="Direct"/>
    <n v="1"/>
    <n v="2"/>
    <n v="9.7260000000000009"/>
  </r>
  <r>
    <s v="Export"/>
    <s v="Japan"/>
    <s v="Japan"/>
    <s v="Osaka"/>
    <x v="10"/>
    <x v="0"/>
    <s v="Direct"/>
    <n v="1"/>
    <n v="1"/>
    <n v="1.9282999999999999"/>
  </r>
  <r>
    <s v="Export"/>
    <s v="Japan"/>
    <s v="Japan"/>
    <s v="Osaka"/>
    <x v="32"/>
    <x v="0"/>
    <s v="Direct"/>
    <n v="6"/>
    <n v="6"/>
    <n v="141.08000000000001"/>
  </r>
  <r>
    <s v="Export"/>
    <s v="Japan"/>
    <s v="Japan"/>
    <s v="Osaka"/>
    <x v="38"/>
    <x v="0"/>
    <s v="Direct"/>
    <n v="1"/>
    <n v="1"/>
    <n v="10.17"/>
  </r>
  <r>
    <s v="Export"/>
    <s v="Japan"/>
    <s v="Japan"/>
    <s v="Osaka"/>
    <x v="29"/>
    <x v="0"/>
    <s v="Direct"/>
    <n v="8"/>
    <n v="8"/>
    <n v="165.54400000000001"/>
  </r>
  <r>
    <s v="Export"/>
    <s v="Japan"/>
    <s v="Japan"/>
    <s v="Shibushi"/>
    <x v="36"/>
    <x v="2"/>
    <s v="Direct"/>
    <n v="1"/>
    <n v="0"/>
    <n v="27110"/>
  </r>
  <r>
    <s v="Export"/>
    <s v="Japan"/>
    <s v="Japan"/>
    <s v="Shimizu"/>
    <x v="34"/>
    <x v="0"/>
    <s v="Direct"/>
    <n v="1"/>
    <n v="1"/>
    <n v="15.093"/>
  </r>
  <r>
    <s v="Export"/>
    <s v="Japan"/>
    <s v="Japan"/>
    <s v="Shimizu"/>
    <x v="29"/>
    <x v="0"/>
    <s v="Direct"/>
    <n v="7"/>
    <n v="7"/>
    <n v="145.6"/>
  </r>
  <r>
    <s v="Export"/>
    <s v="Japan"/>
    <s v="Japan"/>
    <s v="Tokuyama"/>
    <x v="41"/>
    <x v="0"/>
    <s v="Direct"/>
    <n v="12"/>
    <n v="12"/>
    <n v="241.036"/>
  </r>
  <r>
    <s v="Export"/>
    <s v="Japan"/>
    <s v="Japan"/>
    <s v="Tokyo"/>
    <x v="67"/>
    <x v="0"/>
    <s v="Direct"/>
    <n v="3"/>
    <n v="4"/>
    <n v="39.378999999999998"/>
  </r>
  <r>
    <s v="Export"/>
    <s v="Japan"/>
    <s v="Japan"/>
    <s v="Tokyo"/>
    <x v="73"/>
    <x v="0"/>
    <s v="Direct"/>
    <n v="64"/>
    <n v="128"/>
    <n v="1598.46"/>
  </r>
  <r>
    <s v="Export"/>
    <s v="Japan"/>
    <s v="Japan"/>
    <s v="Tokyo"/>
    <x v="48"/>
    <x v="0"/>
    <s v="Direct"/>
    <n v="6"/>
    <n v="12"/>
    <n v="146.745"/>
  </r>
  <r>
    <s v="Export"/>
    <s v="Japan"/>
    <s v="Japan"/>
    <s v="Tokyo"/>
    <x v="14"/>
    <x v="0"/>
    <s v="Direct"/>
    <n v="68"/>
    <n v="136"/>
    <n v="1730.89"/>
  </r>
  <r>
    <s v="Export"/>
    <s v="Japan"/>
    <s v="Japan"/>
    <s v="Tomakomai"/>
    <x v="16"/>
    <x v="0"/>
    <s v="Direct"/>
    <n v="7"/>
    <n v="7"/>
    <n v="124.0852"/>
  </r>
  <r>
    <s v="Export"/>
    <s v="Japan"/>
    <s v="Japan"/>
    <s v="Tomakomai"/>
    <x v="59"/>
    <x v="0"/>
    <s v="Direct"/>
    <n v="548"/>
    <n v="1096"/>
    <n v="13537.440500000001"/>
  </r>
  <r>
    <s v="Export"/>
    <s v="Japan"/>
    <s v="Japan"/>
    <s v="Tomakomai"/>
    <x v="73"/>
    <x v="0"/>
    <s v="Direct"/>
    <n v="12"/>
    <n v="20"/>
    <n v="271"/>
  </r>
  <r>
    <s v="Export"/>
    <s v="Japan"/>
    <s v="Japan"/>
    <s v="Tomakomai"/>
    <x v="48"/>
    <x v="0"/>
    <s v="Direct"/>
    <n v="3"/>
    <n v="6"/>
    <n v="76.599999999999994"/>
  </r>
  <r>
    <s v="Export"/>
    <s v="Japan"/>
    <s v="Japan"/>
    <s v="Yokkaichi"/>
    <x v="29"/>
    <x v="0"/>
    <s v="Direct"/>
    <n v="12"/>
    <n v="12"/>
    <n v="247.00800000000001"/>
  </r>
  <r>
    <s v="Export"/>
    <s v="Japan"/>
    <s v="Japan"/>
    <s v="Yokohama"/>
    <x v="2"/>
    <x v="0"/>
    <s v="Direct"/>
    <n v="8"/>
    <n v="8"/>
    <n v="165.18"/>
  </r>
  <r>
    <s v="Export"/>
    <s v="Japan"/>
    <s v="Japan"/>
    <s v="Yokohama"/>
    <x v="10"/>
    <x v="0"/>
    <s v="Direct"/>
    <n v="2"/>
    <n v="3"/>
    <n v="13.94"/>
  </r>
  <r>
    <s v="Export"/>
    <s v="Japan"/>
    <s v="Japan"/>
    <s v="Yokohama"/>
    <x v="41"/>
    <x v="0"/>
    <s v="Direct"/>
    <n v="100"/>
    <n v="100"/>
    <n v="2014.1780000000001"/>
  </r>
  <r>
    <s v="Export"/>
    <s v="Japan"/>
    <s v="Japan"/>
    <s v="Yokohama"/>
    <x v="32"/>
    <x v="0"/>
    <s v="Direct"/>
    <n v="39"/>
    <n v="42"/>
    <n v="849.4"/>
  </r>
  <r>
    <s v="Export"/>
    <s v="Japan"/>
    <s v="Japan"/>
    <s v="Yokohama"/>
    <x v="29"/>
    <x v="0"/>
    <s v="Direct"/>
    <n v="9"/>
    <n v="9"/>
    <n v="186.792"/>
  </r>
  <r>
    <s v="Export"/>
    <s v="Mediterranean"/>
    <s v="Croatia"/>
    <s v="Rijeka Bakar"/>
    <x v="0"/>
    <x v="0"/>
    <s v="Direct"/>
    <n v="3"/>
    <n v="5"/>
    <n v="12.525"/>
  </r>
  <r>
    <s v="Export"/>
    <s v="Mediterranean"/>
    <s v="Italy"/>
    <s v="Genoa"/>
    <x v="41"/>
    <x v="0"/>
    <s v="Direct"/>
    <n v="3"/>
    <n v="3"/>
    <n v="73.16"/>
  </r>
  <r>
    <s v="Export"/>
    <s v="Mediterranean"/>
    <s v="Italy"/>
    <s v="Genoa"/>
    <x v="0"/>
    <x v="0"/>
    <s v="Direct"/>
    <n v="2"/>
    <n v="2"/>
    <n v="10.7"/>
  </r>
  <r>
    <s v="Export"/>
    <s v="Mediterranean"/>
    <s v="Italy"/>
    <s v="Genoa"/>
    <x v="15"/>
    <x v="0"/>
    <s v="Direct"/>
    <n v="1"/>
    <n v="2"/>
    <n v="21.030999999999999"/>
  </r>
  <r>
    <s v="Export"/>
    <s v="Mediterranean"/>
    <s v="Italy"/>
    <s v="Genoa"/>
    <x v="29"/>
    <x v="0"/>
    <s v="Direct"/>
    <n v="1"/>
    <n v="1"/>
    <n v="20.52"/>
  </r>
  <r>
    <s v="Export"/>
    <s v="Mediterranean"/>
    <s v="Italy"/>
    <s v="Italy - other"/>
    <x v="22"/>
    <x v="0"/>
    <s v="Direct"/>
    <n v="1"/>
    <n v="1"/>
    <n v="20.36"/>
  </r>
  <r>
    <s v="Export"/>
    <s v="Mediterranean"/>
    <s v="Italy"/>
    <s v="Livorno"/>
    <x v="22"/>
    <x v="0"/>
    <s v="Direct"/>
    <n v="4"/>
    <n v="4"/>
    <n v="93.53"/>
  </r>
  <r>
    <s v="Export"/>
    <s v="Mediterranean"/>
    <s v="Italy"/>
    <s v="Trieste"/>
    <x v="5"/>
    <x v="0"/>
    <s v="Direct"/>
    <n v="1"/>
    <n v="1"/>
    <n v="26.42"/>
  </r>
  <r>
    <s v="Export"/>
    <s v="Mediterranean"/>
    <s v="Italy"/>
    <s v="Trieste"/>
    <x v="41"/>
    <x v="0"/>
    <s v="Direct"/>
    <n v="4"/>
    <n v="4"/>
    <n v="104.3"/>
  </r>
  <r>
    <s v="Export"/>
    <s v="Mediterranean"/>
    <s v="Turkey"/>
    <s v="Izmir"/>
    <x v="0"/>
    <x v="0"/>
    <s v="Direct"/>
    <n v="1"/>
    <n v="1"/>
    <n v="4.0199999999999996"/>
  </r>
  <r>
    <s v="Export"/>
    <s v="Mediterranean"/>
    <s v="Turkey"/>
    <s v="Mersin"/>
    <x v="10"/>
    <x v="0"/>
    <s v="Direct"/>
    <n v="1"/>
    <n v="1"/>
    <n v="21.713999999999999"/>
  </r>
  <r>
    <s v="Export"/>
    <s v="Middle East"/>
    <s v="Bahrain"/>
    <s v="Bahrain - other"/>
    <x v="27"/>
    <x v="2"/>
    <s v="Direct"/>
    <n v="2"/>
    <n v="0"/>
    <n v="63000"/>
  </r>
  <r>
    <s v="Export"/>
    <s v="Middle East"/>
    <s v="Israel"/>
    <s v="Eilat"/>
    <x v="43"/>
    <x v="2"/>
    <s v="Direct"/>
    <n v="1"/>
    <n v="0"/>
    <n v="1028.5999999999999"/>
  </r>
  <r>
    <s v="Export"/>
    <s v="Middle East"/>
    <s v="Israel"/>
    <s v="Haifa"/>
    <x v="16"/>
    <x v="0"/>
    <s v="Direct"/>
    <n v="1"/>
    <n v="1"/>
    <n v="16.700800000000001"/>
  </r>
  <r>
    <s v="Export"/>
    <s v="Middle East"/>
    <s v="Israel"/>
    <s v="Haifa"/>
    <x v="10"/>
    <x v="0"/>
    <s v="Direct"/>
    <n v="1"/>
    <n v="1"/>
    <n v="6.2"/>
  </r>
  <r>
    <s v="Export"/>
    <s v="Middle East"/>
    <s v="Israel"/>
    <s v="Haifa"/>
    <x v="0"/>
    <x v="0"/>
    <s v="Direct"/>
    <n v="2"/>
    <n v="2"/>
    <n v="4.5"/>
  </r>
  <r>
    <s v="Export"/>
    <s v="Middle East"/>
    <s v="Israel"/>
    <s v="Haifa"/>
    <x v="12"/>
    <x v="0"/>
    <s v="Direct"/>
    <n v="100"/>
    <n v="200"/>
    <n v="2558.7399999999998"/>
  </r>
  <r>
    <s v="Export"/>
    <s v="Middle East"/>
    <s v="Jordan"/>
    <s v="Aqabah"/>
    <x v="16"/>
    <x v="0"/>
    <s v="Direct"/>
    <n v="16"/>
    <n v="31"/>
    <n v="408.85730000000001"/>
  </r>
  <r>
    <s v="Export"/>
    <s v="Middle East"/>
    <s v="Jordan"/>
    <s v="Aqabah"/>
    <x v="6"/>
    <x v="0"/>
    <s v="Direct"/>
    <n v="1"/>
    <n v="2"/>
    <n v="12.2"/>
  </r>
  <r>
    <s v="Export"/>
    <s v="Middle East"/>
    <s v="Kuwait"/>
    <s v="Kuwait"/>
    <x v="70"/>
    <x v="1"/>
    <s v="Direct"/>
    <n v="172"/>
    <n v="0"/>
    <n v="61.163200000000003"/>
  </r>
  <r>
    <s v="Export"/>
    <s v="Middle East"/>
    <s v="Kuwait"/>
    <s v="Shuaiba"/>
    <x v="45"/>
    <x v="0"/>
    <s v="Direct"/>
    <n v="36"/>
    <n v="72"/>
    <n v="978.048"/>
  </r>
  <r>
    <s v="Export"/>
    <s v="Middle East"/>
    <s v="Kuwait"/>
    <s v="Shuwaikh"/>
    <x v="6"/>
    <x v="0"/>
    <s v="Direct"/>
    <n v="1"/>
    <n v="2"/>
    <n v="3.02"/>
  </r>
  <r>
    <s v="Export"/>
    <s v="Middle East"/>
    <s v="Lebanon"/>
    <s v="Beirut"/>
    <x v="16"/>
    <x v="0"/>
    <s v="Direct"/>
    <n v="1"/>
    <n v="2"/>
    <n v="23.549499999999998"/>
  </r>
  <r>
    <s v="Export"/>
    <s v="Middle East"/>
    <s v="Lebanon"/>
    <s v="Beirut"/>
    <x v="15"/>
    <x v="0"/>
    <s v="Direct"/>
    <n v="1"/>
    <n v="2"/>
    <n v="28"/>
  </r>
  <r>
    <s v="Export"/>
    <s v="Middle East"/>
    <s v="Oman"/>
    <s v="Sohar"/>
    <x v="5"/>
    <x v="0"/>
    <s v="Direct"/>
    <n v="1"/>
    <n v="1"/>
    <n v="11.326000000000001"/>
  </r>
  <r>
    <s v="Export"/>
    <s v="Middle East"/>
    <s v="Qatar"/>
    <s v="Hamad"/>
    <x v="39"/>
    <x v="0"/>
    <s v="Direct"/>
    <n v="2"/>
    <n v="2"/>
    <n v="4"/>
  </r>
  <r>
    <s v="Export"/>
    <s v="Middle East"/>
    <s v="Qatar"/>
    <s v="Hamad"/>
    <x v="28"/>
    <x v="0"/>
    <s v="Direct"/>
    <n v="1"/>
    <n v="1"/>
    <n v="1.05"/>
  </r>
  <r>
    <s v="Export"/>
    <s v="Middle East"/>
    <s v="Saudi Arabia"/>
    <s v="Ad Dammam"/>
    <x v="0"/>
    <x v="0"/>
    <s v="Direct"/>
    <n v="1"/>
    <n v="2"/>
    <n v="4.9969999999999999"/>
  </r>
  <r>
    <s v="Export"/>
    <s v="Middle East"/>
    <s v="Saudi Arabia"/>
    <s v="Jeddah"/>
    <x v="9"/>
    <x v="0"/>
    <s v="Direct"/>
    <n v="8"/>
    <n v="16"/>
    <n v="92.94"/>
  </r>
  <r>
    <s v="Export"/>
    <s v="Middle East"/>
    <s v="Saudi Arabia"/>
    <s v="Jeddah"/>
    <x v="64"/>
    <x v="0"/>
    <s v="Direct"/>
    <n v="4"/>
    <n v="4"/>
    <n v="86.629000000000005"/>
  </r>
  <r>
    <s v="Export"/>
    <s v="Middle East"/>
    <s v="Saudi Arabia"/>
    <s v="Jeddah"/>
    <x v="0"/>
    <x v="0"/>
    <s v="Direct"/>
    <n v="1"/>
    <n v="2"/>
    <n v="5.6619999999999999"/>
  </r>
  <r>
    <s v="Export"/>
    <s v="Middle East"/>
    <s v="Lebanon"/>
    <s v="Beirut"/>
    <x v="29"/>
    <x v="0"/>
    <s v="Direct"/>
    <n v="5"/>
    <n v="5"/>
    <n v="103.4"/>
  </r>
  <r>
    <s v="Export"/>
    <s v="Middle East"/>
    <s v="Oman"/>
    <s v="Sohar"/>
    <x v="29"/>
    <x v="0"/>
    <s v="Direct"/>
    <n v="37"/>
    <n v="37"/>
    <n v="759.64"/>
  </r>
  <r>
    <s v="Export"/>
    <s v="Middle East"/>
    <s v="Qatar"/>
    <s v="Mesaieed"/>
    <x v="27"/>
    <x v="2"/>
    <s v="Direct"/>
    <n v="4"/>
    <n v="0"/>
    <n v="136193"/>
  </r>
  <r>
    <s v="Export"/>
    <s v="Middle East"/>
    <s v="Saudi Arabia"/>
    <s v="Ad Dammam"/>
    <x v="5"/>
    <x v="0"/>
    <s v="Direct"/>
    <n v="1"/>
    <n v="2"/>
    <n v="13.32"/>
  </r>
  <r>
    <s v="Export"/>
    <s v="Middle East"/>
    <s v="Saudi Arabia"/>
    <s v="Ad Dammam"/>
    <x v="45"/>
    <x v="0"/>
    <s v="Direct"/>
    <n v="176"/>
    <n v="352"/>
    <n v="4860.4931999999999"/>
  </r>
  <r>
    <s v="Export"/>
    <s v="Middle East"/>
    <s v="Saudi Arabia"/>
    <s v="Ad Dammam"/>
    <x v="16"/>
    <x v="0"/>
    <s v="Direct"/>
    <n v="2"/>
    <n v="4"/>
    <n v="57.2119"/>
  </r>
  <r>
    <s v="Export"/>
    <s v="Middle East"/>
    <s v="Saudi Arabia"/>
    <s v="Ad Dammam"/>
    <x v="6"/>
    <x v="0"/>
    <s v="Direct"/>
    <n v="1"/>
    <n v="1"/>
    <n v="5.6849999999999996"/>
  </r>
  <r>
    <s v="Export"/>
    <s v="Middle East"/>
    <s v="Saudi Arabia"/>
    <s v="Damman"/>
    <x v="5"/>
    <x v="0"/>
    <s v="Direct"/>
    <n v="1"/>
    <n v="1"/>
    <n v="12.535"/>
  </r>
  <r>
    <s v="Export"/>
    <s v="Middle East"/>
    <s v="Saudi Arabia"/>
    <s v="King Abdullah City"/>
    <x v="5"/>
    <x v="0"/>
    <s v="Direct"/>
    <n v="79"/>
    <n v="79"/>
    <n v="1666.9"/>
  </r>
  <r>
    <s v="Export"/>
    <s v="Middle East"/>
    <s v="Saudi Arabia"/>
    <s v="King Abdullah City"/>
    <x v="45"/>
    <x v="0"/>
    <s v="Direct"/>
    <n v="151"/>
    <n v="302"/>
    <n v="4157.5744000000004"/>
  </r>
  <r>
    <s v="Export"/>
    <s v="Middle East"/>
    <s v="Saudi Arabia"/>
    <s v="King Abdullah City"/>
    <x v="6"/>
    <x v="0"/>
    <s v="Direct"/>
    <n v="2"/>
    <n v="2"/>
    <n v="36.5"/>
  </r>
  <r>
    <s v="Export"/>
    <s v="Middle East"/>
    <s v="United Arab Emirates"/>
    <s v="Abu-Dhabi"/>
    <x v="16"/>
    <x v="0"/>
    <s v="Direct"/>
    <n v="2"/>
    <n v="2"/>
    <n v="20.810300000000002"/>
  </r>
  <r>
    <s v="Export"/>
    <s v="Middle East"/>
    <s v="United Arab Emirates"/>
    <s v="Abu-Dhabi"/>
    <x v="59"/>
    <x v="0"/>
    <s v="Direct"/>
    <n v="12"/>
    <n v="24"/>
    <n v="295.58"/>
  </r>
  <r>
    <s v="Export"/>
    <s v="Middle East"/>
    <s v="United Arab Emirates"/>
    <s v="Abu-Dhabi"/>
    <x v="56"/>
    <x v="0"/>
    <s v="Direct"/>
    <n v="1"/>
    <n v="2"/>
    <n v="18.326000000000001"/>
  </r>
  <r>
    <s v="Export"/>
    <s v="Middle East"/>
    <s v="United Arab Emirates"/>
    <s v="Ajman"/>
    <x v="16"/>
    <x v="0"/>
    <s v="Direct"/>
    <n v="3"/>
    <n v="6"/>
    <n v="81.412000000000006"/>
  </r>
  <r>
    <s v="Export"/>
    <s v="Middle East"/>
    <s v="United Arab Emirates"/>
    <s v="Ajman"/>
    <x v="32"/>
    <x v="0"/>
    <s v="Direct"/>
    <n v="1"/>
    <n v="1"/>
    <n v="24.54"/>
  </r>
  <r>
    <s v="Export"/>
    <s v="Middle East"/>
    <s v="United Arab Emirates"/>
    <s v="Dubai"/>
    <x v="31"/>
    <x v="0"/>
    <s v="Direct"/>
    <n v="8"/>
    <n v="8"/>
    <n v="154.27500000000001"/>
  </r>
  <r>
    <s v="Export"/>
    <s v="Middle East"/>
    <s v="United Arab Emirates"/>
    <s v="Dubai"/>
    <x v="13"/>
    <x v="0"/>
    <s v="Direct"/>
    <n v="1"/>
    <n v="1"/>
    <n v="20.510999999999999"/>
  </r>
  <r>
    <s v="Export"/>
    <s v="Middle East"/>
    <s v="United Arab Emirates"/>
    <s v="Jebel Ali"/>
    <x v="27"/>
    <x v="2"/>
    <s v="Direct"/>
    <n v="1"/>
    <n v="0"/>
    <n v="31500"/>
  </r>
  <r>
    <s v="Export"/>
    <s v="Middle East"/>
    <s v="United Arab Emirates"/>
    <s v="Jebel Ali"/>
    <x v="8"/>
    <x v="0"/>
    <s v="Direct"/>
    <n v="9"/>
    <n v="18"/>
    <n v="150.86000000000001"/>
  </r>
  <r>
    <s v="Export"/>
    <s v="Middle East"/>
    <s v="United Arab Emirates"/>
    <s v="Jebel Ali"/>
    <x v="36"/>
    <x v="0"/>
    <s v="Direct"/>
    <n v="54"/>
    <n v="54"/>
    <n v="1293.24"/>
  </r>
  <r>
    <s v="Export"/>
    <s v="Middle East"/>
    <s v="United Arab Emirates"/>
    <s v="Jebel Ali"/>
    <x v="2"/>
    <x v="0"/>
    <s v="Direct"/>
    <n v="1"/>
    <n v="1"/>
    <n v="19.25"/>
  </r>
  <r>
    <s v="Export"/>
    <s v="Middle East"/>
    <s v="United Arab Emirates"/>
    <s v="Jebel Ali"/>
    <x v="70"/>
    <x v="1"/>
    <s v="Direct"/>
    <n v="295"/>
    <n v="0"/>
    <n v="104.902"/>
  </r>
  <r>
    <s v="Export"/>
    <s v="Middle East"/>
    <s v="United Arab Emirates"/>
    <s v="Jebel Ali"/>
    <x v="11"/>
    <x v="0"/>
    <s v="Direct"/>
    <n v="2"/>
    <n v="4"/>
    <n v="13.53"/>
  </r>
  <r>
    <s v="Export"/>
    <s v="Middle East"/>
    <s v="United Arab Emirates"/>
    <s v="Jebel Ali"/>
    <x v="7"/>
    <x v="0"/>
    <s v="Direct"/>
    <n v="55"/>
    <n v="110"/>
    <n v="1312.4"/>
  </r>
  <r>
    <s v="Export"/>
    <s v="Middle East"/>
    <s v="United Arab Emirates"/>
    <s v="Jebel Ali"/>
    <x v="29"/>
    <x v="0"/>
    <s v="Direct"/>
    <n v="33"/>
    <n v="33"/>
    <n v="684.48"/>
  </r>
  <r>
    <s v="Export"/>
    <s v="Middle East"/>
    <s v="United Arab Emirates"/>
    <s v="Jebel Ali"/>
    <x v="1"/>
    <x v="0"/>
    <s v="Direct"/>
    <n v="4"/>
    <n v="8"/>
    <n v="69.022000000000006"/>
  </r>
  <r>
    <s v="Export"/>
    <s v="Middle East"/>
    <s v="United Arab Emirates"/>
    <s v="Jebel Ali"/>
    <x v="4"/>
    <x v="1"/>
    <s v="Direct"/>
    <n v="3"/>
    <n v="0"/>
    <n v="127.11499999999999"/>
  </r>
  <r>
    <s v="Export"/>
    <s v="Middle East"/>
    <s v="United Arab Emirates"/>
    <s v="Jebel Ali"/>
    <x v="4"/>
    <x v="0"/>
    <s v="Direct"/>
    <n v="1"/>
    <n v="2"/>
    <n v="18.37"/>
  </r>
  <r>
    <s v="Export"/>
    <s v="Middle East"/>
    <s v="United Arab Emirates"/>
    <s v="Mina Khalifa (Abu Dhabi)"/>
    <x v="9"/>
    <x v="0"/>
    <s v="Direct"/>
    <n v="10"/>
    <n v="20"/>
    <n v="222.65600000000001"/>
  </r>
  <r>
    <s v="Export"/>
    <s v="Middle East"/>
    <s v="United Arab Emirates"/>
    <s v="Mina Khalifa (Abu Dhabi)"/>
    <x v="41"/>
    <x v="0"/>
    <s v="Direct"/>
    <n v="16"/>
    <n v="16"/>
    <n v="404.46"/>
  </r>
  <r>
    <s v="Export"/>
    <s v="Middle East"/>
    <s v="United Arab Emirates"/>
    <s v="Sharjah"/>
    <x v="10"/>
    <x v="0"/>
    <s v="Direct"/>
    <n v="2"/>
    <n v="4"/>
    <n v="40.47"/>
  </r>
  <r>
    <s v="Export"/>
    <s v="Middle East"/>
    <s v="United Arab Emirates"/>
    <s v="Sharjah"/>
    <x v="15"/>
    <x v="0"/>
    <s v="Direct"/>
    <n v="83"/>
    <n v="166"/>
    <n v="1995.42"/>
  </r>
  <r>
    <s v="Export"/>
    <s v="Middle East"/>
    <s v="United Arab Emirates"/>
    <s v="Sharjah"/>
    <x v="1"/>
    <x v="0"/>
    <s v="Direct"/>
    <n v="1"/>
    <n v="2"/>
    <n v="18"/>
  </r>
  <r>
    <s v="Export"/>
    <s v="Middle East"/>
    <s v="Yemen"/>
    <s v="Yemen - other"/>
    <x v="26"/>
    <x v="2"/>
    <s v="Direct"/>
    <n v="1"/>
    <n v="0"/>
    <n v="60200"/>
  </r>
  <r>
    <s v="Export"/>
    <s v="New Zealand"/>
    <s v="New Zealand"/>
    <s v="Auckland"/>
    <x v="49"/>
    <x v="0"/>
    <s v="Direct"/>
    <n v="18"/>
    <n v="18"/>
    <n v="396.48500000000001"/>
  </r>
  <r>
    <s v="Export"/>
    <s v="New Zealand"/>
    <s v="New Zealand"/>
    <s v="Auckland"/>
    <x v="9"/>
    <x v="0"/>
    <s v="Direct"/>
    <n v="9"/>
    <n v="17"/>
    <n v="122.3639"/>
  </r>
  <r>
    <s v="Export"/>
    <s v="New Zealand"/>
    <s v="New Zealand"/>
    <s v="Auckland"/>
    <x v="11"/>
    <x v="1"/>
    <s v="Direct"/>
    <n v="13"/>
    <n v="0"/>
    <n v="22.276"/>
  </r>
  <r>
    <s v="Export"/>
    <s v="New Zealand"/>
    <s v="New Zealand"/>
    <s v="Auckland"/>
    <x v="11"/>
    <x v="0"/>
    <s v="Direct"/>
    <n v="4"/>
    <n v="6"/>
    <n v="33.527999999999999"/>
  </r>
  <r>
    <s v="Export"/>
    <s v="New Zealand"/>
    <s v="New Zealand"/>
    <s v="Auckland"/>
    <x v="41"/>
    <x v="0"/>
    <s v="Direct"/>
    <n v="1"/>
    <n v="2"/>
    <n v="22.97"/>
  </r>
  <r>
    <s v="Export"/>
    <s v="New Zealand"/>
    <s v="New Zealand"/>
    <s v="Auckland"/>
    <x v="65"/>
    <x v="0"/>
    <s v="Direct"/>
    <n v="1"/>
    <n v="1"/>
    <n v="27.053999999999998"/>
  </r>
  <r>
    <s v="Export"/>
    <s v="New Zealand"/>
    <s v="New Zealand"/>
    <s v="Auckland"/>
    <x v="7"/>
    <x v="0"/>
    <s v="Direct"/>
    <n v="3"/>
    <n v="5"/>
    <n v="18.158999999999999"/>
  </r>
  <r>
    <s v="Export"/>
    <s v="New Zealand"/>
    <s v="New Zealand"/>
    <s v="Auckland"/>
    <x v="77"/>
    <x v="0"/>
    <s v="Direct"/>
    <n v="1"/>
    <n v="2"/>
    <n v="14.52"/>
  </r>
  <r>
    <s v="Export"/>
    <s v="New Zealand"/>
    <s v="New Zealand"/>
    <s v="Auckland"/>
    <x v="78"/>
    <x v="0"/>
    <s v="Direct"/>
    <n v="2"/>
    <n v="3"/>
    <n v="10.3903"/>
  </r>
  <r>
    <s v="Export"/>
    <s v="New Zealand"/>
    <s v="New Zealand"/>
    <s v="Auckland"/>
    <x v="29"/>
    <x v="0"/>
    <s v="Direct"/>
    <n v="34"/>
    <n v="34"/>
    <n v="685.726"/>
  </r>
  <r>
    <s v="Export"/>
    <s v="New Zealand"/>
    <s v="New Zealand"/>
    <s v="Bluff"/>
    <x v="5"/>
    <x v="0"/>
    <s v="Direct"/>
    <n v="2"/>
    <n v="2"/>
    <n v="48.1"/>
  </r>
  <r>
    <s v="Export"/>
    <s v="New Zealand"/>
    <s v="New Zealand"/>
    <s v="Bluff"/>
    <x v="6"/>
    <x v="0"/>
    <s v="Direct"/>
    <n v="1"/>
    <n v="1"/>
    <n v="2.8"/>
  </r>
  <r>
    <s v="Export"/>
    <s v="New Zealand"/>
    <s v="New Zealand"/>
    <s v="Lyttelton"/>
    <x v="39"/>
    <x v="0"/>
    <s v="Direct"/>
    <n v="7"/>
    <n v="14"/>
    <n v="30.8"/>
  </r>
  <r>
    <s v="Export"/>
    <s v="New Zealand"/>
    <s v="New Zealand"/>
    <s v="Lyttelton"/>
    <x v="9"/>
    <x v="0"/>
    <s v="Direct"/>
    <n v="4"/>
    <n v="7"/>
    <n v="54.112000000000002"/>
  </r>
  <r>
    <s v="Export"/>
    <s v="New Zealand"/>
    <s v="New Zealand"/>
    <s v="Lyttelton"/>
    <x v="37"/>
    <x v="0"/>
    <s v="Direct"/>
    <n v="2"/>
    <n v="4"/>
    <n v="36.226599999999998"/>
  </r>
  <r>
    <s v="Export"/>
    <s v="New Zealand"/>
    <s v="New Zealand"/>
    <s v="Lyttelton"/>
    <x v="10"/>
    <x v="0"/>
    <s v="Direct"/>
    <n v="1"/>
    <n v="1"/>
    <n v="2.2559999999999998"/>
  </r>
  <r>
    <s v="Export"/>
    <s v="New Zealand"/>
    <s v="New Zealand"/>
    <s v="Lyttelton"/>
    <x v="11"/>
    <x v="1"/>
    <s v="Direct"/>
    <n v="9"/>
    <n v="0"/>
    <n v="15.62"/>
  </r>
  <r>
    <s v="Export"/>
    <s v="New Zealand"/>
    <s v="New Zealand"/>
    <s v="Lyttelton"/>
    <x v="7"/>
    <x v="1"/>
    <s v="Direct"/>
    <n v="11"/>
    <n v="0"/>
    <n v="47.405000000000001"/>
  </r>
  <r>
    <s v="Export"/>
    <s v="New Zealand"/>
    <s v="New Zealand"/>
    <s v="Lyttelton"/>
    <x v="1"/>
    <x v="0"/>
    <s v="Direct"/>
    <n v="1"/>
    <n v="2"/>
    <n v="11"/>
  </r>
  <r>
    <s v="Export"/>
    <s v="New Zealand"/>
    <s v="New Zealand"/>
    <s v="Lyttelton"/>
    <x v="4"/>
    <x v="1"/>
    <s v="Direct"/>
    <n v="4"/>
    <n v="0"/>
    <n v="85.076999999999998"/>
  </r>
  <r>
    <s v="Export"/>
    <s v="New Zealand"/>
    <s v="New Zealand"/>
    <s v="Metroport / Auckland"/>
    <x v="16"/>
    <x v="0"/>
    <s v="Direct"/>
    <n v="2"/>
    <n v="3"/>
    <n v="31.799800000000001"/>
  </r>
  <r>
    <s v="Export"/>
    <s v="New Zealand"/>
    <s v="New Zealand"/>
    <s v="Metroport / Auckland"/>
    <x v="25"/>
    <x v="0"/>
    <s v="Direct"/>
    <n v="1"/>
    <n v="1"/>
    <n v="5.593"/>
  </r>
  <r>
    <s v="Export"/>
    <s v="New Zealand"/>
    <s v="New Zealand"/>
    <s v="Metroport / Auckland"/>
    <x v="31"/>
    <x v="0"/>
    <s v="Direct"/>
    <n v="5"/>
    <n v="10"/>
    <n v="91.370099999999994"/>
  </r>
  <r>
    <s v="Export"/>
    <s v="Middle East"/>
    <s v="Saudi Arabia"/>
    <s v="Jeddah"/>
    <x v="12"/>
    <x v="0"/>
    <s v="Direct"/>
    <n v="1"/>
    <n v="2"/>
    <n v="7.35"/>
  </r>
  <r>
    <s v="Export"/>
    <s v="Middle East"/>
    <s v="Saudi Arabia"/>
    <s v="Jeddah"/>
    <x v="29"/>
    <x v="0"/>
    <s v="Direct"/>
    <n v="7"/>
    <n v="7"/>
    <n v="145"/>
  </r>
  <r>
    <s v="Export"/>
    <s v="Middle East"/>
    <s v="Saudi Arabia"/>
    <s v="Jeddah"/>
    <x v="21"/>
    <x v="0"/>
    <s v="Direct"/>
    <n v="11"/>
    <n v="22"/>
    <n v="95.619"/>
  </r>
  <r>
    <s v="Export"/>
    <s v="Middle East"/>
    <s v="Saudi Arabia"/>
    <s v="Riyadh"/>
    <x v="0"/>
    <x v="0"/>
    <s v="Direct"/>
    <n v="2"/>
    <n v="2"/>
    <n v="7"/>
  </r>
  <r>
    <s v="Export"/>
    <s v="Middle East"/>
    <s v="United Arab Emirates"/>
    <s v="Dubai"/>
    <x v="8"/>
    <x v="0"/>
    <s v="Direct"/>
    <n v="1"/>
    <n v="2"/>
    <n v="20.76"/>
  </r>
  <r>
    <s v="Export"/>
    <s v="Middle East"/>
    <s v="United Arab Emirates"/>
    <s v="Dubai"/>
    <x v="45"/>
    <x v="0"/>
    <s v="Direct"/>
    <n v="45"/>
    <n v="90"/>
    <n v="1249.221"/>
  </r>
  <r>
    <s v="Export"/>
    <s v="Middle East"/>
    <s v="United Arab Emirates"/>
    <s v="Dubai"/>
    <x v="9"/>
    <x v="0"/>
    <s v="Direct"/>
    <n v="2"/>
    <n v="2"/>
    <n v="40.034999999999997"/>
  </r>
  <r>
    <s v="Export"/>
    <s v="Middle East"/>
    <s v="United Arab Emirates"/>
    <s v="Jebel Ali"/>
    <x v="3"/>
    <x v="0"/>
    <s v="Direct"/>
    <n v="1"/>
    <n v="1"/>
    <n v="14.599"/>
  </r>
  <r>
    <s v="Export"/>
    <s v="Middle East"/>
    <s v="United Arab Emirates"/>
    <s v="Jebel Ali"/>
    <x v="25"/>
    <x v="0"/>
    <s v="Direct"/>
    <n v="3"/>
    <n v="6"/>
    <n v="13.95"/>
  </r>
  <r>
    <s v="Export"/>
    <s v="Middle East"/>
    <s v="United Arab Emirates"/>
    <s v="Jebel Ali"/>
    <x v="57"/>
    <x v="0"/>
    <s v="Direct"/>
    <n v="1"/>
    <n v="2"/>
    <n v="22.24"/>
  </r>
  <r>
    <s v="Export"/>
    <s v="Middle East"/>
    <s v="United Arab Emirates"/>
    <s v="Jebel Ali"/>
    <x v="76"/>
    <x v="1"/>
    <s v="Direct"/>
    <n v="15000"/>
    <n v="0"/>
    <n v="750"/>
  </r>
  <r>
    <s v="Export"/>
    <s v="Middle East"/>
    <s v="United Arab Emirates"/>
    <s v="Jebel Ali"/>
    <x v="78"/>
    <x v="0"/>
    <s v="Direct"/>
    <n v="5"/>
    <n v="10"/>
    <n v="102.49"/>
  </r>
  <r>
    <s v="Export"/>
    <s v="Middle East"/>
    <s v="United Arab Emirates"/>
    <s v="Jebel Ali"/>
    <x v="26"/>
    <x v="0"/>
    <s v="Direct"/>
    <n v="14"/>
    <n v="14"/>
    <n v="367.69"/>
  </r>
  <r>
    <s v="Export"/>
    <s v="Middle East"/>
    <s v="United Arab Emirates"/>
    <s v="Sharjah"/>
    <x v="6"/>
    <x v="0"/>
    <s v="Direct"/>
    <n v="34"/>
    <n v="68"/>
    <n v="842.9"/>
  </r>
  <r>
    <s v="Export"/>
    <s v="Middle East"/>
    <s v="United Arab Emirates"/>
    <s v="Sharjah"/>
    <x v="11"/>
    <x v="0"/>
    <s v="Direct"/>
    <n v="1"/>
    <n v="1"/>
    <n v="4.82"/>
  </r>
  <r>
    <s v="Export"/>
    <s v="Middle East"/>
    <s v="United Arab Emirates"/>
    <s v="Sharjah"/>
    <x v="21"/>
    <x v="0"/>
    <s v="Direct"/>
    <n v="4"/>
    <n v="8"/>
    <n v="83.55"/>
  </r>
  <r>
    <s v="Export"/>
    <s v="Middle East"/>
    <s v="Yemen Democratic Republic"/>
    <s v="Aden"/>
    <x v="26"/>
    <x v="2"/>
    <s v="Direct"/>
    <n v="1"/>
    <n v="0"/>
    <n v="60000"/>
  </r>
  <r>
    <s v="Export"/>
    <s v="New Zealand"/>
    <s v="New Zealand"/>
    <s v="Auckland"/>
    <x v="2"/>
    <x v="0"/>
    <s v="Direct"/>
    <n v="15"/>
    <n v="17"/>
    <n v="366.68169999999998"/>
  </r>
  <r>
    <s v="Export"/>
    <s v="New Zealand"/>
    <s v="New Zealand"/>
    <s v="Auckland"/>
    <x v="75"/>
    <x v="0"/>
    <s v="Direct"/>
    <n v="108"/>
    <n v="108"/>
    <n v="2656.04"/>
  </r>
  <r>
    <s v="Export"/>
    <s v="New Zealand"/>
    <s v="New Zealand"/>
    <s v="Auckland"/>
    <x v="16"/>
    <x v="0"/>
    <s v="Direct"/>
    <n v="12"/>
    <n v="21"/>
    <n v="258.25020000000001"/>
  </r>
  <r>
    <s v="Export"/>
    <s v="New Zealand"/>
    <s v="New Zealand"/>
    <s v="Auckland"/>
    <x v="59"/>
    <x v="0"/>
    <s v="Direct"/>
    <n v="2"/>
    <n v="4"/>
    <n v="58"/>
  </r>
  <r>
    <s v="Export"/>
    <s v="New Zealand"/>
    <s v="New Zealand"/>
    <s v="Auckland"/>
    <x v="9"/>
    <x v="0"/>
    <s v="Transhipment"/>
    <n v="1"/>
    <n v="1"/>
    <n v="16.170000000000002"/>
  </r>
  <r>
    <s v="Export"/>
    <s v="New Zealand"/>
    <s v="New Zealand"/>
    <s v="Auckland"/>
    <x v="64"/>
    <x v="0"/>
    <s v="Direct"/>
    <n v="1"/>
    <n v="1"/>
    <n v="27.053999999999998"/>
  </r>
  <r>
    <s v="Export"/>
    <s v="New Zealand"/>
    <s v="New Zealand"/>
    <s v="Auckland"/>
    <x v="10"/>
    <x v="0"/>
    <s v="Direct"/>
    <n v="3"/>
    <n v="3"/>
    <n v="16.0229"/>
  </r>
  <r>
    <s v="Export"/>
    <s v="New Zealand"/>
    <s v="New Zealand"/>
    <s v="Auckland"/>
    <x v="30"/>
    <x v="1"/>
    <s v="Direct"/>
    <n v="11"/>
    <n v="0"/>
    <n v="15.548999999999999"/>
  </r>
  <r>
    <s v="Export"/>
    <s v="New Zealand"/>
    <s v="New Zealand"/>
    <s v="Auckland"/>
    <x v="56"/>
    <x v="0"/>
    <s v="Direct"/>
    <n v="1"/>
    <n v="2"/>
    <n v="25.7"/>
  </r>
  <r>
    <s v="Export"/>
    <s v="New Zealand"/>
    <s v="New Zealand"/>
    <s v="Auckland"/>
    <x v="34"/>
    <x v="0"/>
    <s v="Direct"/>
    <n v="19"/>
    <n v="23"/>
    <n v="169.3202"/>
  </r>
  <r>
    <s v="Export"/>
    <s v="New Zealand"/>
    <s v="New Zealand"/>
    <s v="Auckland"/>
    <x v="7"/>
    <x v="1"/>
    <s v="Direct"/>
    <n v="50"/>
    <n v="0"/>
    <n v="276.303"/>
  </r>
  <r>
    <s v="Export"/>
    <s v="New Zealand"/>
    <s v="New Zealand"/>
    <s v="Auckland"/>
    <x v="0"/>
    <x v="0"/>
    <s v="Direct"/>
    <n v="30"/>
    <n v="48"/>
    <n v="181.017"/>
  </r>
  <r>
    <s v="Export"/>
    <s v="New Zealand"/>
    <s v="New Zealand"/>
    <s v="Auckland"/>
    <x v="12"/>
    <x v="0"/>
    <s v="Direct"/>
    <n v="7"/>
    <n v="12"/>
    <n v="49.679000000000002"/>
  </r>
  <r>
    <s v="Export"/>
    <s v="East Asia"/>
    <s v="Macau"/>
    <s v="Macau"/>
    <x v="59"/>
    <x v="0"/>
    <s v="Direct"/>
    <n v="1"/>
    <n v="2"/>
    <n v="16.2"/>
  </r>
  <r>
    <s v="Export"/>
    <s v="East Asia"/>
    <s v="Taiwan"/>
    <s v="Kaohsiung"/>
    <x v="19"/>
    <x v="0"/>
    <s v="Direct"/>
    <n v="13"/>
    <n v="26"/>
    <n v="282.42"/>
  </r>
  <r>
    <s v="Export"/>
    <s v="East Asia"/>
    <s v="Taiwan"/>
    <s v="Kaohsiung"/>
    <x v="45"/>
    <x v="0"/>
    <s v="Direct"/>
    <n v="29"/>
    <n v="56"/>
    <n v="686.95"/>
  </r>
  <r>
    <s v="Export"/>
    <s v="East Asia"/>
    <s v="Taiwan"/>
    <s v="Kaohsiung"/>
    <x v="9"/>
    <x v="0"/>
    <s v="Direct"/>
    <n v="4"/>
    <n v="6"/>
    <n v="56.173999999999999"/>
  </r>
  <r>
    <s v="Export"/>
    <s v="East Asia"/>
    <s v="Taiwan"/>
    <s v="Kaohsiung"/>
    <x v="64"/>
    <x v="0"/>
    <s v="Direct"/>
    <n v="9"/>
    <n v="9"/>
    <n v="181.95"/>
  </r>
  <r>
    <s v="Export"/>
    <s v="East Asia"/>
    <s v="Taiwan"/>
    <s v="Kaohsiung"/>
    <x v="10"/>
    <x v="0"/>
    <s v="Direct"/>
    <n v="1"/>
    <n v="2"/>
    <n v="20.777999999999999"/>
  </r>
  <r>
    <s v="Export"/>
    <s v="East Asia"/>
    <s v="Taiwan"/>
    <s v="Kaohsiung"/>
    <x v="41"/>
    <x v="0"/>
    <s v="Direct"/>
    <n v="42"/>
    <n v="43"/>
    <n v="881.79200000000003"/>
  </r>
  <r>
    <s v="Export"/>
    <s v="East Asia"/>
    <s v="Taiwan"/>
    <s v="Kaohsiung"/>
    <x v="32"/>
    <x v="0"/>
    <s v="Direct"/>
    <n v="4"/>
    <n v="4"/>
    <n v="98.8"/>
  </r>
  <r>
    <s v="Export"/>
    <s v="East Asia"/>
    <s v="Taiwan"/>
    <s v="Kaohsiung"/>
    <x v="12"/>
    <x v="0"/>
    <s v="Direct"/>
    <n v="14"/>
    <n v="25"/>
    <n v="238.85"/>
  </r>
  <r>
    <s v="Export"/>
    <s v="East Asia"/>
    <s v="Taiwan"/>
    <s v="Kaohsiung"/>
    <x v="13"/>
    <x v="0"/>
    <s v="Direct"/>
    <n v="2"/>
    <n v="2"/>
    <n v="29.368500000000001"/>
  </r>
  <r>
    <s v="Export"/>
    <s v="East Asia"/>
    <s v="Taiwan"/>
    <s v="Kaohsiung"/>
    <x v="15"/>
    <x v="0"/>
    <s v="Direct"/>
    <n v="623"/>
    <n v="1159"/>
    <n v="14604.2544"/>
  </r>
  <r>
    <s v="Export"/>
    <s v="East Asia"/>
    <s v="Taiwan"/>
    <s v="Kaohsiung"/>
    <x v="29"/>
    <x v="0"/>
    <s v="Direct"/>
    <n v="8"/>
    <n v="8"/>
    <n v="165.49"/>
  </r>
  <r>
    <s v="Export"/>
    <s v="East Asia"/>
    <s v="Taiwan"/>
    <s v="Kaohsiung"/>
    <x v="44"/>
    <x v="0"/>
    <s v="Direct"/>
    <n v="1"/>
    <n v="1"/>
    <n v="11.263999999999999"/>
  </r>
  <r>
    <s v="Export"/>
    <s v="East Asia"/>
    <s v="Taiwan"/>
    <s v="Keelung"/>
    <x v="27"/>
    <x v="2"/>
    <s v="Direct"/>
    <n v="1"/>
    <n v="0"/>
    <n v="6300"/>
  </r>
  <r>
    <s v="Export"/>
    <s v="East Asia"/>
    <s v="Taiwan"/>
    <s v="Keelung"/>
    <x v="58"/>
    <x v="0"/>
    <s v="Direct"/>
    <n v="28"/>
    <n v="28"/>
    <n v="672"/>
  </r>
  <r>
    <s v="Export"/>
    <s v="East Asia"/>
    <s v="Taiwan"/>
    <s v="Keelung"/>
    <x v="48"/>
    <x v="0"/>
    <s v="Direct"/>
    <n v="193"/>
    <n v="199"/>
    <n v="4212.07"/>
  </r>
  <r>
    <s v="Export"/>
    <s v="East Asia"/>
    <s v="Taiwan"/>
    <s v="Keelung"/>
    <x v="31"/>
    <x v="0"/>
    <s v="Direct"/>
    <n v="5"/>
    <n v="9"/>
    <n v="116.13500000000001"/>
  </r>
  <r>
    <s v="Export"/>
    <s v="East Asia"/>
    <s v="Taiwan"/>
    <s v="Taichung"/>
    <x v="36"/>
    <x v="0"/>
    <s v="Direct"/>
    <n v="10"/>
    <n v="10"/>
    <n v="226.14"/>
  </r>
  <r>
    <s v="Export"/>
    <s v="East Asia"/>
    <s v="Taiwan"/>
    <s v="Taichung"/>
    <x v="64"/>
    <x v="0"/>
    <s v="Direct"/>
    <n v="20"/>
    <n v="20"/>
    <n v="445.68"/>
  </r>
  <r>
    <s v="Export"/>
    <s v="East Asia"/>
    <s v="Taiwan"/>
    <s v="Taichung"/>
    <x v="41"/>
    <x v="0"/>
    <s v="Direct"/>
    <n v="32"/>
    <n v="32"/>
    <n v="739.06960000000004"/>
  </r>
  <r>
    <s v="Export"/>
    <s v="East Asia"/>
    <s v="Taiwan"/>
    <s v="Taoyuan"/>
    <x v="19"/>
    <x v="0"/>
    <s v="Direct"/>
    <n v="1"/>
    <n v="2"/>
    <n v="21.454999999999998"/>
  </r>
  <r>
    <s v="Export"/>
    <s v="Eastern Europe and Russia"/>
    <s v="Bulgaria"/>
    <s v="Bourgas"/>
    <x v="18"/>
    <x v="0"/>
    <s v="Direct"/>
    <n v="4"/>
    <n v="8"/>
    <n v="80.795000000000002"/>
  </r>
  <r>
    <s v="Export"/>
    <s v="Eastern Europe and Russia"/>
    <s v="Estonia"/>
    <s v="Muuga"/>
    <x v="10"/>
    <x v="0"/>
    <s v="Direct"/>
    <n v="2"/>
    <n v="3"/>
    <n v="14.6"/>
  </r>
  <r>
    <s v="Export"/>
    <s v="Eastern Europe and Russia"/>
    <s v="Poland"/>
    <s v="Gdynia"/>
    <x v="39"/>
    <x v="0"/>
    <s v="Direct"/>
    <n v="9"/>
    <n v="9"/>
    <n v="18"/>
  </r>
  <r>
    <s v="Export"/>
    <s v="Eastern Europe and Russia"/>
    <s v="Russia"/>
    <s v="Korolev"/>
    <x v="6"/>
    <x v="0"/>
    <s v="Direct"/>
    <n v="1"/>
    <n v="1"/>
    <n v="4.0019999999999998"/>
  </r>
  <r>
    <s v="Export"/>
    <s v="Eastern Europe and Russia"/>
    <s v="Russia"/>
    <s v="Novorossiysk"/>
    <x v="22"/>
    <x v="0"/>
    <s v="Direct"/>
    <n v="23"/>
    <n v="23"/>
    <n v="469.34399999999999"/>
  </r>
  <r>
    <s v="Export"/>
    <s v="Eastern Europe and Russia"/>
    <s v="Russia"/>
    <s v="Vladivostok"/>
    <x v="6"/>
    <x v="0"/>
    <s v="Direct"/>
    <n v="2"/>
    <n v="3"/>
    <n v="8.7750000000000004"/>
  </r>
  <r>
    <s v="Export"/>
    <s v="Eastern Europe and Russia"/>
    <s v="Russia"/>
    <s v="Vladivostok"/>
    <x v="1"/>
    <x v="0"/>
    <s v="Direct"/>
    <n v="3"/>
    <n v="4"/>
    <n v="17.596"/>
  </r>
  <r>
    <s v="Export"/>
    <s v="Eastern Europe and Russia"/>
    <s v="Russia"/>
    <s v="Vostochniy"/>
    <x v="5"/>
    <x v="0"/>
    <s v="Direct"/>
    <n v="3"/>
    <n v="3"/>
    <n v="44.39"/>
  </r>
  <r>
    <s v="Export"/>
    <s v="Indian Ocean Islands"/>
    <s v="Christmas Island"/>
    <s v="Christmas Island "/>
    <x v="3"/>
    <x v="0"/>
    <s v="Direct"/>
    <n v="7"/>
    <n v="7"/>
    <n v="115.905"/>
  </r>
  <r>
    <s v="Export"/>
    <s v="Indian Ocean Islands"/>
    <s v="Christmas Island"/>
    <s v="Christmas Island "/>
    <x v="57"/>
    <x v="1"/>
    <s v="Direct"/>
    <n v="4"/>
    <n v="0"/>
    <n v="2.4510000000000001"/>
  </r>
  <r>
    <s v="Export"/>
    <s v="Indian Ocean Islands"/>
    <s v="Christmas Island"/>
    <s v="Christmas Island "/>
    <x v="17"/>
    <x v="0"/>
    <s v="Direct"/>
    <n v="1"/>
    <n v="1"/>
    <n v="5.9"/>
  </r>
  <r>
    <s v="Export"/>
    <s v="New Zealand"/>
    <s v="New Zealand"/>
    <s v="Metroport / Auckland"/>
    <x v="0"/>
    <x v="0"/>
    <s v="Direct"/>
    <n v="7"/>
    <n v="11"/>
    <n v="37.466000000000001"/>
  </r>
  <r>
    <s v="Export"/>
    <s v="New Zealand"/>
    <s v="New Zealand"/>
    <s v="Metroport / Auckland"/>
    <x v="12"/>
    <x v="0"/>
    <s v="Direct"/>
    <n v="13"/>
    <n v="26"/>
    <n v="159.49799999999999"/>
  </r>
  <r>
    <s v="Export"/>
    <s v="New Zealand"/>
    <s v="New Zealand"/>
    <s v="Metroport / Auckland"/>
    <x v="52"/>
    <x v="0"/>
    <s v="Direct"/>
    <n v="2"/>
    <n v="2"/>
    <n v="25.5"/>
  </r>
  <r>
    <s v="Export"/>
    <s v="New Zealand"/>
    <s v="New Zealand"/>
    <s v="Napier"/>
    <x v="31"/>
    <x v="0"/>
    <s v="Direct"/>
    <n v="2"/>
    <n v="4"/>
    <n v="9.0730000000000004"/>
  </r>
  <r>
    <s v="Export"/>
    <s v="New Zealand"/>
    <s v="New Zealand"/>
    <s v="Nelson"/>
    <x v="11"/>
    <x v="1"/>
    <s v="Direct"/>
    <n v="3"/>
    <n v="0"/>
    <n v="4.6760000000000002"/>
  </r>
  <r>
    <s v="Export"/>
    <s v="New Zealand"/>
    <s v="New Zealand"/>
    <s v="Port Chalmers"/>
    <x v="48"/>
    <x v="0"/>
    <s v="Direct"/>
    <n v="2"/>
    <n v="4"/>
    <n v="46"/>
  </r>
  <r>
    <s v="Export"/>
    <s v="New Zealand"/>
    <s v="New Zealand"/>
    <s v="Tauranga"/>
    <x v="2"/>
    <x v="0"/>
    <s v="Direct"/>
    <n v="78"/>
    <n v="78"/>
    <n v="1986.89"/>
  </r>
  <r>
    <s v="Export"/>
    <s v="New Zealand"/>
    <s v="New Zealand"/>
    <s v="Tauranga"/>
    <x v="4"/>
    <x v="0"/>
    <s v="Direct"/>
    <n v="2"/>
    <n v="4"/>
    <n v="29.111999999999998"/>
  </r>
  <r>
    <s v="Export"/>
    <s v="New Zealand"/>
    <s v="New Zealand"/>
    <s v="Wellington"/>
    <x v="9"/>
    <x v="0"/>
    <s v="Direct"/>
    <n v="1"/>
    <n v="2"/>
    <n v="10.9"/>
  </r>
  <r>
    <s v="Export"/>
    <s v="New Zealand"/>
    <s v="New Zealand"/>
    <s v="Wellington"/>
    <x v="37"/>
    <x v="0"/>
    <s v="Direct"/>
    <n v="1"/>
    <n v="2"/>
    <n v="12.2178"/>
  </r>
  <r>
    <s v="Export"/>
    <s v="New Zealand"/>
    <s v="New Zealand"/>
    <s v="Wellington"/>
    <x v="11"/>
    <x v="1"/>
    <s v="Direct"/>
    <n v="6"/>
    <n v="0"/>
    <n v="10.414999999999999"/>
  </r>
  <r>
    <s v="Export"/>
    <s v="New Zealand"/>
    <s v="New Zealand"/>
    <s v="Wellington"/>
    <x v="11"/>
    <x v="0"/>
    <s v="Direct"/>
    <n v="1"/>
    <n v="1"/>
    <n v="4.0999999999999996"/>
  </r>
  <r>
    <s v="Export"/>
    <s v="New Zealand"/>
    <s v="New Zealand"/>
    <s v="Wellington"/>
    <x v="31"/>
    <x v="0"/>
    <s v="Direct"/>
    <n v="2"/>
    <n v="4"/>
    <n v="38.503799999999998"/>
  </r>
  <r>
    <s v="Export"/>
    <s v="New Zealand"/>
    <s v="New Zealand"/>
    <s v="Wellington"/>
    <x v="7"/>
    <x v="0"/>
    <s v="Direct"/>
    <n v="3"/>
    <n v="3"/>
    <n v="25.02"/>
  </r>
  <r>
    <s v="Export"/>
    <s v="New Zealand"/>
    <s v="New Zealand"/>
    <s v="Wellington"/>
    <x v="29"/>
    <x v="0"/>
    <s v="Direct"/>
    <n v="63"/>
    <n v="63"/>
    <n v="1297.6079999999999"/>
  </r>
  <r>
    <s v="Export"/>
    <s v="Scandinavia"/>
    <s v="Finland"/>
    <s v="Helsinki"/>
    <x v="21"/>
    <x v="0"/>
    <s v="Direct"/>
    <n v="1"/>
    <n v="1"/>
    <n v="6.4"/>
  </r>
  <r>
    <s v="Export"/>
    <s v="Scandinavia"/>
    <s v="Finland"/>
    <s v="Uleaborg (Oulu)"/>
    <x v="60"/>
    <x v="0"/>
    <s v="Direct"/>
    <n v="1"/>
    <n v="1"/>
    <n v="19.600000000000001"/>
  </r>
  <r>
    <s v="Export"/>
    <s v="Scandinavia"/>
    <s v="Norway"/>
    <s v="Kristiansand"/>
    <x v="63"/>
    <x v="0"/>
    <s v="Direct"/>
    <n v="102"/>
    <n v="102"/>
    <n v="2731.0689000000002"/>
  </r>
  <r>
    <s v="Export"/>
    <s v="Scandinavia"/>
    <s v="Sweden"/>
    <s v="Gothenburg"/>
    <x v="63"/>
    <x v="0"/>
    <s v="Direct"/>
    <n v="4"/>
    <n v="4"/>
    <n v="104.36"/>
  </r>
  <r>
    <s v="Export"/>
    <s v="Scandinavia"/>
    <s v="Sweden"/>
    <s v="Gothenburg"/>
    <x v="41"/>
    <x v="0"/>
    <s v="Direct"/>
    <n v="4"/>
    <n v="4"/>
    <n v="104.3"/>
  </r>
  <r>
    <s v="Export"/>
    <s v="Scandinavia"/>
    <s v="Sweden"/>
    <s v="Gothenburg"/>
    <x v="7"/>
    <x v="0"/>
    <s v="Direct"/>
    <n v="7"/>
    <n v="8"/>
    <n v="36.292000000000002"/>
  </r>
  <r>
    <s v="Export"/>
    <s v="Scandinavia"/>
    <s v="Sweden"/>
    <s v="Norrkoping"/>
    <x v="52"/>
    <x v="0"/>
    <s v="Direct"/>
    <n v="1"/>
    <n v="2"/>
    <n v="5.34"/>
  </r>
  <r>
    <s v="Export"/>
    <s v="Scandinavia"/>
    <s v="Sweden"/>
    <s v="Sweden - other"/>
    <x v="6"/>
    <x v="0"/>
    <s v="Direct"/>
    <n v="4"/>
    <n v="7"/>
    <n v="37.4"/>
  </r>
  <r>
    <s v="Export"/>
    <s v="South America"/>
    <s v="Argentina"/>
    <s v="Bahia Blanca"/>
    <x v="40"/>
    <x v="2"/>
    <s v="Direct"/>
    <n v="1"/>
    <n v="0"/>
    <n v="1352"/>
  </r>
  <r>
    <s v="Export"/>
    <s v="South America"/>
    <s v="Argentina"/>
    <s v="Buenos Aires"/>
    <x v="9"/>
    <x v="0"/>
    <s v="Direct"/>
    <n v="4"/>
    <n v="8"/>
    <n v="20.638999999999999"/>
  </r>
  <r>
    <s v="Export"/>
    <s v="South America"/>
    <s v="Brazil"/>
    <s v="Navegantes"/>
    <x v="29"/>
    <x v="0"/>
    <s v="Direct"/>
    <n v="2"/>
    <n v="2"/>
    <n v="41.36"/>
  </r>
  <r>
    <s v="Export"/>
    <s v="South America"/>
    <s v="Brazil"/>
    <s v="Santos"/>
    <x v="5"/>
    <x v="0"/>
    <s v="Direct"/>
    <n v="22"/>
    <n v="22"/>
    <n v="464.2"/>
  </r>
  <r>
    <s v="Export"/>
    <s v="South America"/>
    <s v="Brazil"/>
    <s v="Vitoria"/>
    <x v="44"/>
    <x v="0"/>
    <s v="Direct"/>
    <n v="1"/>
    <n v="2"/>
    <n v="14.125"/>
  </r>
  <r>
    <s v="Export"/>
    <s v="South America"/>
    <s v="Chile"/>
    <s v="Antofagasta"/>
    <x v="9"/>
    <x v="0"/>
    <s v="Direct"/>
    <n v="1"/>
    <n v="1"/>
    <n v="11.62"/>
  </r>
  <r>
    <s v="Export"/>
    <s v="South America"/>
    <s v="Chile"/>
    <s v="Antofagasta"/>
    <x v="12"/>
    <x v="0"/>
    <s v="Direct"/>
    <n v="4"/>
    <n v="7"/>
    <n v="6.5979999999999999"/>
  </r>
  <r>
    <s v="Export"/>
    <s v="New Zealand"/>
    <s v="New Zealand"/>
    <s v="Auckland"/>
    <x v="13"/>
    <x v="0"/>
    <s v="Direct"/>
    <n v="1"/>
    <n v="1"/>
    <n v="3.1669999999999998"/>
  </r>
  <r>
    <s v="Export"/>
    <s v="New Zealand"/>
    <s v="New Zealand"/>
    <s v="Auckland"/>
    <x v="44"/>
    <x v="0"/>
    <s v="Direct"/>
    <n v="1"/>
    <n v="1"/>
    <n v="12.288"/>
  </r>
  <r>
    <s v="Export"/>
    <s v="New Zealand"/>
    <s v="New Zealand"/>
    <s v="Lyttelton"/>
    <x v="2"/>
    <x v="0"/>
    <s v="Direct"/>
    <n v="83"/>
    <n v="83"/>
    <n v="2132"/>
  </r>
  <r>
    <s v="Export"/>
    <s v="New Zealand"/>
    <s v="New Zealand"/>
    <s v="Lyttelton"/>
    <x v="75"/>
    <x v="0"/>
    <s v="Direct"/>
    <n v="22"/>
    <n v="22"/>
    <n v="546.54"/>
  </r>
  <r>
    <s v="Export"/>
    <s v="New Zealand"/>
    <s v="New Zealand"/>
    <s v="Lyttelton"/>
    <x v="16"/>
    <x v="0"/>
    <s v="Direct"/>
    <n v="3"/>
    <n v="4"/>
    <n v="61.918199999999999"/>
  </r>
  <r>
    <s v="Export"/>
    <s v="New Zealand"/>
    <s v="New Zealand"/>
    <s v="Lyttelton"/>
    <x v="64"/>
    <x v="0"/>
    <s v="Direct"/>
    <n v="4"/>
    <n v="4"/>
    <n v="99.3"/>
  </r>
  <r>
    <s v="Export"/>
    <s v="New Zealand"/>
    <s v="New Zealand"/>
    <s v="Lyttelton"/>
    <x v="0"/>
    <x v="0"/>
    <s v="Direct"/>
    <n v="20"/>
    <n v="32"/>
    <n v="81.6614"/>
  </r>
  <r>
    <s v="Export"/>
    <s v="New Zealand"/>
    <s v="New Zealand"/>
    <s v="Lyttelton"/>
    <x v="12"/>
    <x v="0"/>
    <s v="Direct"/>
    <n v="2"/>
    <n v="3"/>
    <n v="16.405999999999999"/>
  </r>
  <r>
    <s v="Export"/>
    <s v="New Zealand"/>
    <s v="New Zealand"/>
    <s v="Metroport / Auckland"/>
    <x v="37"/>
    <x v="0"/>
    <s v="Direct"/>
    <n v="1"/>
    <n v="2"/>
    <n v="20.499300000000002"/>
  </r>
  <r>
    <s v="Export"/>
    <s v="New Zealand"/>
    <s v="New Zealand"/>
    <s v="Metroport / Auckland"/>
    <x v="1"/>
    <x v="0"/>
    <s v="Direct"/>
    <n v="2"/>
    <n v="3"/>
    <n v="33.451999999999998"/>
  </r>
  <r>
    <s v="Export"/>
    <s v="New Zealand"/>
    <s v="New Zealand"/>
    <s v="Napier"/>
    <x v="2"/>
    <x v="0"/>
    <s v="Direct"/>
    <n v="4"/>
    <n v="4"/>
    <n v="103.78"/>
  </r>
  <r>
    <s v="Export"/>
    <s v="New Zealand"/>
    <s v="New Zealand"/>
    <s v="Napier"/>
    <x v="43"/>
    <x v="1"/>
    <s v="Direct"/>
    <n v="3"/>
    <n v="0"/>
    <n v="185.1"/>
  </r>
  <r>
    <s v="Export"/>
    <s v="New Zealand"/>
    <s v="New Zealand"/>
    <s v="Napier"/>
    <x v="0"/>
    <x v="0"/>
    <s v="Direct"/>
    <n v="7"/>
    <n v="13"/>
    <n v="34.92"/>
  </r>
  <r>
    <s v="Export"/>
    <s v="New Zealand"/>
    <s v="New Zealand"/>
    <s v="Napier"/>
    <x v="12"/>
    <x v="0"/>
    <s v="Direct"/>
    <n v="1"/>
    <n v="2"/>
    <n v="4.3769999999999998"/>
  </r>
  <r>
    <s v="Export"/>
    <s v="New Zealand"/>
    <s v="New Zealand"/>
    <s v="Nelson"/>
    <x v="2"/>
    <x v="0"/>
    <s v="Direct"/>
    <n v="2"/>
    <n v="2"/>
    <n v="52.44"/>
  </r>
  <r>
    <s v="Export"/>
    <s v="New Zealand"/>
    <s v="New Zealand"/>
    <s v="Nelson"/>
    <x v="0"/>
    <x v="0"/>
    <s v="Direct"/>
    <n v="5"/>
    <n v="7"/>
    <n v="16.515000000000001"/>
  </r>
  <r>
    <s v="Export"/>
    <s v="New Zealand"/>
    <s v="New Zealand"/>
    <s v="Nelson"/>
    <x v="40"/>
    <x v="0"/>
    <s v="Direct"/>
    <n v="3"/>
    <n v="3"/>
    <n v="72.87"/>
  </r>
  <r>
    <s v="Export"/>
    <s v="New Zealand"/>
    <s v="New Zealand"/>
    <s v="Port Chalmers"/>
    <x v="6"/>
    <x v="0"/>
    <s v="Direct"/>
    <n v="2"/>
    <n v="3"/>
    <n v="9.9649999999999999"/>
  </r>
  <r>
    <s v="Export"/>
    <s v="New Zealand"/>
    <s v="New Zealand"/>
    <s v="Port Chalmers"/>
    <x v="64"/>
    <x v="0"/>
    <s v="Direct"/>
    <n v="2"/>
    <n v="3"/>
    <n v="56.97"/>
  </r>
  <r>
    <s v="Export"/>
    <s v="New Zealand"/>
    <s v="New Zealand"/>
    <s v="Port Chalmers"/>
    <x v="0"/>
    <x v="0"/>
    <s v="Direct"/>
    <n v="7"/>
    <n v="10"/>
    <n v="36.454000000000001"/>
  </r>
  <r>
    <s v="Export"/>
    <s v="New Zealand"/>
    <s v="New Zealand"/>
    <s v="Tauranga"/>
    <x v="36"/>
    <x v="0"/>
    <s v="Direct"/>
    <n v="1"/>
    <n v="1"/>
    <n v="20.3"/>
  </r>
  <r>
    <s v="Export"/>
    <s v="New Zealand"/>
    <s v="New Zealand"/>
    <s v="Tauranga"/>
    <x v="39"/>
    <x v="0"/>
    <s v="Direct"/>
    <n v="10"/>
    <n v="16"/>
    <n v="34.799999999999997"/>
  </r>
  <r>
    <s v="Export"/>
    <s v="New Zealand"/>
    <s v="New Zealand"/>
    <s v="Tauranga"/>
    <x v="6"/>
    <x v="0"/>
    <s v="Direct"/>
    <n v="22"/>
    <n v="28"/>
    <n v="348.45400000000001"/>
  </r>
  <r>
    <s v="Export"/>
    <s v="New Zealand"/>
    <s v="New Zealand"/>
    <s v="Tauranga"/>
    <x v="11"/>
    <x v="1"/>
    <s v="Direct"/>
    <n v="1"/>
    <n v="0"/>
    <n v="2.1"/>
  </r>
  <r>
    <s v="Export"/>
    <s v="New Zealand"/>
    <s v="New Zealand"/>
    <s v="Tauranga"/>
    <x v="11"/>
    <x v="0"/>
    <s v="Direct"/>
    <n v="5"/>
    <n v="10"/>
    <n v="22.222999999999999"/>
  </r>
  <r>
    <s v="Export"/>
    <s v="New Zealand"/>
    <s v="New Zealand"/>
    <s v="Tauranga"/>
    <x v="48"/>
    <x v="0"/>
    <s v="Direct"/>
    <n v="29"/>
    <n v="50"/>
    <n v="626.58199999999999"/>
  </r>
  <r>
    <s v="Export"/>
    <s v="New Zealand"/>
    <s v="New Zealand"/>
    <s v="Tauranga"/>
    <x v="1"/>
    <x v="0"/>
    <s v="Direct"/>
    <n v="2"/>
    <n v="2"/>
    <n v="25"/>
  </r>
  <r>
    <s v="Export"/>
    <s v="New Zealand"/>
    <s v="New Zealand"/>
    <s v="Tauranga"/>
    <x v="26"/>
    <x v="0"/>
    <s v="Direct"/>
    <n v="24"/>
    <n v="24"/>
    <n v="608.95000000000005"/>
  </r>
  <r>
    <s v="Export"/>
    <s v="New Zealand"/>
    <s v="New Zealand"/>
    <s v="Timaru"/>
    <x v="9"/>
    <x v="0"/>
    <s v="Direct"/>
    <n v="3"/>
    <n v="6"/>
    <n v="49.56"/>
  </r>
  <r>
    <s v="Export"/>
    <s v="New Zealand"/>
    <s v="New Zealand"/>
    <s v="Timaru"/>
    <x v="64"/>
    <x v="0"/>
    <s v="Direct"/>
    <n v="1"/>
    <n v="1"/>
    <n v="29.5"/>
  </r>
  <r>
    <s v="Export"/>
    <s v="New Zealand"/>
    <s v="New Zealand"/>
    <s v="Wellington"/>
    <x v="6"/>
    <x v="1"/>
    <s v="Direct"/>
    <n v="1"/>
    <n v="0"/>
    <n v="48"/>
  </r>
  <r>
    <s v="Export"/>
    <s v="Scandinavia"/>
    <s v="Denmark"/>
    <s v="Aarhus"/>
    <x v="0"/>
    <x v="0"/>
    <s v="Direct"/>
    <n v="1"/>
    <n v="1"/>
    <n v="2.9159999999999999"/>
  </r>
  <r>
    <s v="Export"/>
    <s v="Indian Ocean Islands"/>
    <s v="Christmas Island"/>
    <s v="Christmas Island "/>
    <x v="6"/>
    <x v="0"/>
    <s v="Transhipment"/>
    <n v="7"/>
    <n v="14"/>
    <n v="42.847000000000001"/>
  </r>
  <r>
    <s v="Export"/>
    <s v="Indian Ocean Islands"/>
    <s v="Christmas Island"/>
    <s v="Christmas Island "/>
    <x v="33"/>
    <x v="2"/>
    <s v="Direct"/>
    <n v="1"/>
    <n v="0"/>
    <n v="1647.9"/>
  </r>
  <r>
    <s v="Export"/>
    <s v="Indian Ocean Islands"/>
    <s v="Christmas Island"/>
    <s v="Christmas Island "/>
    <x v="33"/>
    <x v="0"/>
    <s v="Direct"/>
    <n v="25"/>
    <n v="25"/>
    <n v="558.41499999999996"/>
  </r>
  <r>
    <s v="Export"/>
    <s v="Indian Ocean Islands"/>
    <s v="Christmas Island"/>
    <s v="Christmas Island "/>
    <x v="1"/>
    <x v="0"/>
    <s v="Direct"/>
    <n v="16"/>
    <n v="16"/>
    <n v="160.953"/>
  </r>
  <r>
    <s v="Export"/>
    <s v="Indian Ocean Islands"/>
    <s v="Christmas Island"/>
    <s v="Christmas Island "/>
    <x v="4"/>
    <x v="0"/>
    <s v="Direct"/>
    <n v="2"/>
    <n v="2"/>
    <n v="22.73"/>
  </r>
  <r>
    <s v="Export"/>
    <s v="Indian Ocean Islands"/>
    <s v="Cocos Island"/>
    <s v="Cocos Island "/>
    <x v="17"/>
    <x v="1"/>
    <s v="Direct"/>
    <n v="6"/>
    <n v="0"/>
    <n v="1.22"/>
  </r>
  <r>
    <s v="Export"/>
    <s v="Indian Ocean Islands"/>
    <s v="Cocos Island"/>
    <s v="Cocos Island "/>
    <x v="9"/>
    <x v="1"/>
    <s v="Direct"/>
    <n v="7"/>
    <n v="0"/>
    <n v="4.5"/>
  </r>
  <r>
    <s v="Export"/>
    <s v="Indian Ocean Islands"/>
    <s v="Cocos Island"/>
    <s v="Cocos Island "/>
    <x v="9"/>
    <x v="0"/>
    <s v="Direct"/>
    <n v="2"/>
    <n v="2"/>
    <n v="13.52"/>
  </r>
  <r>
    <s v="Export"/>
    <s v="Indian Ocean Islands"/>
    <s v="Cocos Island"/>
    <s v="Cocos Island "/>
    <x v="34"/>
    <x v="0"/>
    <s v="Direct"/>
    <n v="8"/>
    <n v="8"/>
    <n v="108.941"/>
  </r>
  <r>
    <s v="Export"/>
    <s v="Indian Ocean Islands"/>
    <s v="Cocos Island"/>
    <s v="Cocos Island "/>
    <x v="7"/>
    <x v="0"/>
    <s v="Direct"/>
    <n v="2"/>
    <n v="2"/>
    <n v="8.5350000000000001"/>
  </r>
  <r>
    <s v="Export"/>
    <s v="Indian Ocean Islands"/>
    <s v="Maldive Islands"/>
    <s v="Male"/>
    <x v="17"/>
    <x v="0"/>
    <s v="Direct"/>
    <n v="2"/>
    <n v="2"/>
    <n v="32.154000000000003"/>
  </r>
  <r>
    <s v="Export"/>
    <s v="Indian Ocean Islands"/>
    <s v="Mauritius"/>
    <s v="Port Louis"/>
    <x v="6"/>
    <x v="0"/>
    <s v="Direct"/>
    <n v="1"/>
    <n v="2"/>
    <n v="10.9"/>
  </r>
  <r>
    <s v="Export"/>
    <s v="Indian Ocean Islands"/>
    <s v="Mauritius"/>
    <s v="Port Louis"/>
    <x v="48"/>
    <x v="0"/>
    <s v="Direct"/>
    <n v="5"/>
    <n v="5"/>
    <n v="92.185000000000002"/>
  </r>
  <r>
    <s v="Export"/>
    <s v="Indian Ocean Islands"/>
    <s v="Mauritius"/>
    <s v="Port Louis"/>
    <x v="1"/>
    <x v="0"/>
    <s v="Direct"/>
    <n v="1"/>
    <n v="2"/>
    <n v="25"/>
  </r>
  <r>
    <s v="Export"/>
    <s v="Indian Ocean Islands"/>
    <s v="Reunion"/>
    <s v="Pointe Des Galets"/>
    <x v="45"/>
    <x v="0"/>
    <s v="Direct"/>
    <n v="9"/>
    <n v="18"/>
    <n v="251.65199999999999"/>
  </r>
  <r>
    <s v="Export"/>
    <s v="Indian Ocean Islands"/>
    <s v="Seychelles"/>
    <s v="Port Victoria"/>
    <x v="79"/>
    <x v="0"/>
    <s v="Direct"/>
    <n v="1"/>
    <n v="1"/>
    <n v="5.37"/>
  </r>
  <r>
    <s v="Export"/>
    <s v="Japan"/>
    <s v="Japan"/>
    <s v="Fukuyama"/>
    <x v="28"/>
    <x v="0"/>
    <s v="Direct"/>
    <n v="2"/>
    <n v="3"/>
    <n v="4.0170000000000003"/>
  </r>
  <r>
    <s v="Export"/>
    <s v="Japan"/>
    <s v="Japan"/>
    <s v="Hakata"/>
    <x v="58"/>
    <x v="0"/>
    <s v="Direct"/>
    <n v="29"/>
    <n v="29"/>
    <n v="574.54"/>
  </r>
  <r>
    <s v="Export"/>
    <s v="Japan"/>
    <s v="Japan"/>
    <s v="Hakata"/>
    <x v="31"/>
    <x v="0"/>
    <s v="Direct"/>
    <n v="14"/>
    <n v="28"/>
    <n v="341.86"/>
  </r>
  <r>
    <s v="Export"/>
    <s v="Japan"/>
    <s v="Japan"/>
    <s v="Kashima"/>
    <x v="26"/>
    <x v="2"/>
    <s v="Direct"/>
    <n v="1"/>
    <n v="0"/>
    <n v="33521.35"/>
  </r>
  <r>
    <s v="Export"/>
    <s v="Japan"/>
    <s v="Japan"/>
    <s v="Kobe"/>
    <x v="41"/>
    <x v="0"/>
    <s v="Direct"/>
    <n v="69"/>
    <n v="69"/>
    <n v="1388.134"/>
  </r>
  <r>
    <s v="Export"/>
    <s v="Japan"/>
    <s v="Japan"/>
    <s v="Kobe"/>
    <x v="34"/>
    <x v="0"/>
    <s v="Direct"/>
    <n v="5"/>
    <n v="6"/>
    <n v="65.394800000000004"/>
  </r>
  <r>
    <s v="Export"/>
    <s v="Japan"/>
    <s v="Japan"/>
    <s v="Kobe"/>
    <x v="12"/>
    <x v="0"/>
    <s v="Direct"/>
    <n v="1"/>
    <n v="1"/>
    <n v="8.2129999999999992"/>
  </r>
  <r>
    <s v="Export"/>
    <s v="Japan"/>
    <s v="Japan"/>
    <s v="Kobe"/>
    <x v="15"/>
    <x v="0"/>
    <s v="Direct"/>
    <n v="1"/>
    <n v="1"/>
    <n v="15.78"/>
  </r>
  <r>
    <s v="Export"/>
    <s v="Japan"/>
    <s v="Japan"/>
    <s v="Mizushima"/>
    <x v="15"/>
    <x v="0"/>
    <s v="Direct"/>
    <n v="1"/>
    <n v="2"/>
    <n v="22.472999999999999"/>
  </r>
  <r>
    <s v="Export"/>
    <s v="Japan"/>
    <s v="Japan"/>
    <s v="Moji"/>
    <x v="64"/>
    <x v="0"/>
    <s v="Direct"/>
    <n v="2"/>
    <n v="2"/>
    <n v="42.634"/>
  </r>
  <r>
    <s v="Export"/>
    <s v="Japan"/>
    <s v="Japan"/>
    <s v="Moji"/>
    <x v="41"/>
    <x v="0"/>
    <s v="Direct"/>
    <n v="9"/>
    <n v="9"/>
    <n v="182.2"/>
  </r>
  <r>
    <s v="Export"/>
    <s v="Japan"/>
    <s v="Japan"/>
    <s v="Moji"/>
    <x v="15"/>
    <x v="0"/>
    <s v="Direct"/>
    <n v="1"/>
    <n v="1"/>
    <n v="10.696"/>
  </r>
  <r>
    <s v="Export"/>
    <s v="Japan"/>
    <s v="Japan"/>
    <s v="Nagoya"/>
    <x v="58"/>
    <x v="0"/>
    <s v="Direct"/>
    <n v="20"/>
    <n v="20"/>
    <n v="411.36"/>
  </r>
  <r>
    <s v="Export"/>
    <s v="Japan"/>
    <s v="Japan"/>
    <s v="Nagoya"/>
    <x v="80"/>
    <x v="0"/>
    <s v="Direct"/>
    <n v="3"/>
    <n v="3"/>
    <n v="14.175000000000001"/>
  </r>
  <r>
    <s v="Export"/>
    <s v="Japan"/>
    <s v="Japan"/>
    <s v="Nagoya"/>
    <x v="38"/>
    <x v="0"/>
    <s v="Direct"/>
    <n v="3"/>
    <n v="3"/>
    <n v="30.46"/>
  </r>
  <r>
    <s v="Export"/>
    <s v="East Asia"/>
    <s v="Korea, Republic of"/>
    <s v="Incheon"/>
    <x v="15"/>
    <x v="1"/>
    <s v="Direct"/>
    <n v="1"/>
    <n v="0"/>
    <n v="13080.424999999999"/>
  </r>
  <r>
    <s v="Export"/>
    <s v="East Asia"/>
    <s v="Korea, Republic of"/>
    <s v="Kwangyang"/>
    <x v="16"/>
    <x v="0"/>
    <s v="Direct"/>
    <n v="23"/>
    <n v="23"/>
    <n v="324.10899999999998"/>
  </r>
  <r>
    <s v="Export"/>
    <s v="East Asia"/>
    <s v="Korea, Republic of"/>
    <s v="Kwangyang"/>
    <x v="59"/>
    <x v="0"/>
    <s v="Direct"/>
    <n v="1831"/>
    <n v="3662"/>
    <n v="43342.410499999998"/>
  </r>
  <r>
    <s v="Export"/>
    <s v="East Asia"/>
    <s v="Korea, Republic of"/>
    <s v="Kwangyang"/>
    <x v="31"/>
    <x v="0"/>
    <s v="Direct"/>
    <n v="808"/>
    <n v="1616"/>
    <n v="19323.020199999999"/>
  </r>
  <r>
    <s v="Export"/>
    <s v="East Asia"/>
    <s v="Korea, Republic of"/>
    <s v="Kwangyang"/>
    <x v="13"/>
    <x v="0"/>
    <s v="Direct"/>
    <n v="97"/>
    <n v="194"/>
    <n v="2297.1999999999998"/>
  </r>
  <r>
    <s v="Export"/>
    <s v="East Asia"/>
    <s v="Korea, Republic of"/>
    <s v="Seoul"/>
    <x v="59"/>
    <x v="0"/>
    <s v="Direct"/>
    <n v="10"/>
    <n v="20"/>
    <n v="239.64"/>
  </r>
  <r>
    <s v="Export"/>
    <s v="East Asia"/>
    <s v="Taiwan"/>
    <s v="Kaohsiung"/>
    <x v="36"/>
    <x v="0"/>
    <s v="Direct"/>
    <n v="38"/>
    <n v="38"/>
    <n v="861.70029999999997"/>
  </r>
  <r>
    <s v="Export"/>
    <s v="East Asia"/>
    <s v="Taiwan"/>
    <s v="Kaohsiung"/>
    <x v="5"/>
    <x v="2"/>
    <s v="Direct"/>
    <n v="1"/>
    <n v="0"/>
    <n v="2940.01"/>
  </r>
  <r>
    <s v="Export"/>
    <s v="East Asia"/>
    <s v="Taiwan"/>
    <s v="Kaohsiung"/>
    <x v="5"/>
    <x v="0"/>
    <s v="Direct"/>
    <n v="1"/>
    <n v="1"/>
    <n v="9.4689999999999994"/>
  </r>
  <r>
    <s v="Export"/>
    <s v="East Asia"/>
    <s v="Taiwan"/>
    <s v="Kaohsiung"/>
    <x v="39"/>
    <x v="0"/>
    <s v="Direct"/>
    <n v="10"/>
    <n v="10"/>
    <n v="20"/>
  </r>
  <r>
    <s v="Export"/>
    <s v="East Asia"/>
    <s v="Taiwan"/>
    <s v="Kaohsiung"/>
    <x v="46"/>
    <x v="0"/>
    <s v="Direct"/>
    <n v="30"/>
    <n v="30"/>
    <n v="606.91"/>
  </r>
  <r>
    <s v="Export"/>
    <s v="East Asia"/>
    <s v="Taiwan"/>
    <s v="Kaohsiung"/>
    <x v="4"/>
    <x v="0"/>
    <s v="Direct"/>
    <n v="2"/>
    <n v="3"/>
    <n v="21.834"/>
  </r>
  <r>
    <s v="Export"/>
    <s v="East Asia"/>
    <s v="Taiwan"/>
    <s v="Keelung"/>
    <x v="13"/>
    <x v="0"/>
    <s v="Direct"/>
    <n v="1"/>
    <n v="1"/>
    <n v="2.1539999999999999"/>
  </r>
  <r>
    <s v="Export"/>
    <s v="East Asia"/>
    <s v="Taiwan"/>
    <s v="Keelung"/>
    <x v="29"/>
    <x v="0"/>
    <s v="Direct"/>
    <n v="15"/>
    <n v="15"/>
    <n v="311.16000000000003"/>
  </r>
  <r>
    <s v="Export"/>
    <s v="East Asia"/>
    <s v="Taiwan"/>
    <s v="Taichung"/>
    <x v="45"/>
    <x v="0"/>
    <s v="Direct"/>
    <n v="1"/>
    <n v="1"/>
    <n v="20.45"/>
  </r>
  <r>
    <s v="Export"/>
    <s v="East Asia"/>
    <s v="Taiwan"/>
    <s v="Taichung"/>
    <x v="16"/>
    <x v="0"/>
    <s v="Direct"/>
    <n v="1"/>
    <n v="1"/>
    <n v="14.9605"/>
  </r>
  <r>
    <s v="Export"/>
    <s v="East Asia"/>
    <s v="Taiwan"/>
    <s v="Taichung"/>
    <x v="59"/>
    <x v="0"/>
    <s v="Direct"/>
    <n v="51"/>
    <n v="102"/>
    <n v="1281.7198000000001"/>
  </r>
  <r>
    <s v="Export"/>
    <s v="East Asia"/>
    <s v="Taiwan"/>
    <s v="Taichung"/>
    <x v="14"/>
    <x v="0"/>
    <s v="Direct"/>
    <n v="2"/>
    <n v="4"/>
    <n v="52.75"/>
  </r>
  <r>
    <s v="Export"/>
    <s v="East Asia"/>
    <s v="Taiwan"/>
    <s v="Taichung"/>
    <x v="26"/>
    <x v="0"/>
    <s v="Direct"/>
    <n v="10"/>
    <n v="10"/>
    <n v="247.66"/>
  </r>
  <r>
    <s v="Export"/>
    <s v="East Asia"/>
    <s v="Taiwan"/>
    <s v="Taipei"/>
    <x v="4"/>
    <x v="1"/>
    <s v="Direct"/>
    <n v="3"/>
    <n v="0"/>
    <n v="56.06"/>
  </r>
  <r>
    <s v="Export"/>
    <s v="Eastern Europe and Russia"/>
    <s v="Bulgaria"/>
    <s v="Sofia"/>
    <x v="9"/>
    <x v="0"/>
    <s v="Direct"/>
    <n v="2"/>
    <n v="3"/>
    <n v="42.59"/>
  </r>
  <r>
    <s v="Export"/>
    <s v="Eastern Europe and Russia"/>
    <s v="Georgia"/>
    <s v="Poti"/>
    <x v="9"/>
    <x v="0"/>
    <s v="Direct"/>
    <n v="7"/>
    <n v="14"/>
    <n v="152.13"/>
  </r>
  <r>
    <s v="Export"/>
    <s v="Eastern Europe and Russia"/>
    <s v="Georgia"/>
    <s v="Poti"/>
    <x v="10"/>
    <x v="0"/>
    <s v="Direct"/>
    <n v="1"/>
    <n v="1"/>
    <n v="5.6539999999999999"/>
  </r>
  <r>
    <s v="Export"/>
    <s v="Eastern Europe and Russia"/>
    <s v="Georgia"/>
    <s v="Poti"/>
    <x v="15"/>
    <x v="0"/>
    <s v="Direct"/>
    <n v="1"/>
    <n v="2"/>
    <n v="25.6"/>
  </r>
  <r>
    <s v="Export"/>
    <s v="Eastern Europe and Russia"/>
    <s v="Lithuania"/>
    <s v="Klaipeda"/>
    <x v="41"/>
    <x v="0"/>
    <s v="Direct"/>
    <n v="3"/>
    <n v="3"/>
    <n v="59.44"/>
  </r>
  <r>
    <s v="Export"/>
    <s v="Eastern Europe and Russia"/>
    <s v="Lithuania"/>
    <s v="Klaipeda"/>
    <x v="13"/>
    <x v="0"/>
    <s v="Direct"/>
    <n v="1"/>
    <n v="1"/>
    <n v="3.5150000000000001"/>
  </r>
  <r>
    <s v="Export"/>
    <s v="Eastern Europe and Russia"/>
    <s v="Russia"/>
    <s v="Novorossiysk"/>
    <x v="9"/>
    <x v="0"/>
    <s v="Direct"/>
    <n v="1"/>
    <n v="2"/>
    <n v="20.119"/>
  </r>
  <r>
    <s v="Export"/>
    <s v="Eastern Europe and Russia"/>
    <s v="Russia"/>
    <s v="Vladivostok"/>
    <x v="2"/>
    <x v="0"/>
    <s v="Direct"/>
    <n v="2"/>
    <n v="2"/>
    <n v="23.073"/>
  </r>
  <r>
    <s v="Export"/>
    <s v="Indian Ocean Islands"/>
    <s v="Christmas Island"/>
    <s v="Christmas Island "/>
    <x v="17"/>
    <x v="1"/>
    <s v="Direct"/>
    <n v="4"/>
    <n v="0"/>
    <n v="3.92"/>
  </r>
  <r>
    <s v="Export"/>
    <s v="Indian Ocean Islands"/>
    <s v="Christmas Island"/>
    <s v="Christmas Island "/>
    <x v="6"/>
    <x v="0"/>
    <s v="Direct"/>
    <n v="5"/>
    <n v="5"/>
    <n v="29.385000000000002"/>
  </r>
  <r>
    <s v="Export"/>
    <s v="Scandinavia"/>
    <s v="Finland"/>
    <s v="Uleaborg (Oulu)"/>
    <x v="5"/>
    <x v="0"/>
    <s v="Direct"/>
    <n v="1"/>
    <n v="1"/>
    <n v="17.68"/>
  </r>
  <r>
    <s v="Export"/>
    <s v="Scandinavia"/>
    <s v="Norway"/>
    <s v="ALESUND"/>
    <x v="6"/>
    <x v="0"/>
    <s v="Direct"/>
    <n v="1"/>
    <n v="1"/>
    <n v="10"/>
  </r>
  <r>
    <s v="Export"/>
    <s v="Scandinavia"/>
    <s v="Norway"/>
    <s v="Bergen"/>
    <x v="6"/>
    <x v="0"/>
    <s v="Direct"/>
    <n v="12"/>
    <n v="23"/>
    <n v="282.32"/>
  </r>
  <r>
    <s v="Export"/>
    <s v="Scandinavia"/>
    <s v="Norway"/>
    <s v="Kristiansand"/>
    <x v="5"/>
    <x v="0"/>
    <s v="Direct"/>
    <n v="70"/>
    <n v="70"/>
    <n v="1121.33"/>
  </r>
  <r>
    <s v="Export"/>
    <s v="Scandinavia"/>
    <s v="Norway"/>
    <s v="Oslo"/>
    <x v="5"/>
    <x v="0"/>
    <s v="Direct"/>
    <n v="2"/>
    <n v="3"/>
    <n v="15.17"/>
  </r>
  <r>
    <s v="Export"/>
    <s v="Scandinavia"/>
    <s v="Norway"/>
    <s v="Oslo"/>
    <x v="6"/>
    <x v="0"/>
    <s v="Direct"/>
    <n v="3"/>
    <n v="5"/>
    <n v="44.935000000000002"/>
  </r>
  <r>
    <s v="Export"/>
    <s v="Scandinavia"/>
    <s v="Norway"/>
    <s v="Oslo"/>
    <x v="0"/>
    <x v="0"/>
    <s v="Direct"/>
    <n v="7"/>
    <n v="11"/>
    <n v="32.375999999999998"/>
  </r>
  <r>
    <s v="Export"/>
    <s v="Scandinavia"/>
    <s v="Sweden"/>
    <s v="Norrkoping"/>
    <x v="9"/>
    <x v="0"/>
    <s v="Direct"/>
    <n v="15"/>
    <n v="30"/>
    <n v="351.48"/>
  </r>
  <r>
    <s v="Export"/>
    <s v="Scandinavia"/>
    <s v="Sweden"/>
    <s v="Oxelosund"/>
    <x v="41"/>
    <x v="0"/>
    <s v="Direct"/>
    <n v="4"/>
    <n v="4"/>
    <n v="97.533199999999994"/>
  </r>
  <r>
    <s v="Export"/>
    <s v="South America"/>
    <s v="Brazil"/>
    <s v="Paranagua"/>
    <x v="73"/>
    <x v="2"/>
    <s v="Direct"/>
    <n v="1"/>
    <n v="0"/>
    <n v="14983.99"/>
  </r>
  <r>
    <s v="Export"/>
    <s v="South America"/>
    <s v="Brazil"/>
    <s v="Santos"/>
    <x v="32"/>
    <x v="0"/>
    <s v="Direct"/>
    <n v="1"/>
    <n v="1"/>
    <n v="25.01"/>
  </r>
  <r>
    <s v="Export"/>
    <s v="South America"/>
    <s v="Chile"/>
    <s v="Antofagasta"/>
    <x v="6"/>
    <x v="0"/>
    <s v="Direct"/>
    <n v="3"/>
    <n v="3"/>
    <n v="40.314999999999998"/>
  </r>
  <r>
    <s v="Export"/>
    <s v="South America"/>
    <s v="Chile"/>
    <s v="Iquique"/>
    <x v="13"/>
    <x v="1"/>
    <s v="Direct"/>
    <n v="1"/>
    <n v="0"/>
    <n v="31"/>
  </r>
  <r>
    <s v="Export"/>
    <s v="South America"/>
    <s v="Chile"/>
    <s v="San Antonio"/>
    <x v="1"/>
    <x v="0"/>
    <s v="Direct"/>
    <n v="1"/>
    <n v="1"/>
    <n v="12.156000000000001"/>
  </r>
  <r>
    <s v="Export"/>
    <s v="South America"/>
    <s v="Chile"/>
    <s v="Valparaiso"/>
    <x v="4"/>
    <x v="0"/>
    <s v="Direct"/>
    <n v="1"/>
    <n v="1"/>
    <n v="2.5"/>
  </r>
  <r>
    <s v="Export"/>
    <s v="South America"/>
    <s v="Uruguay"/>
    <s v="Montevideo"/>
    <x v="0"/>
    <x v="0"/>
    <s v="Direct"/>
    <n v="1"/>
    <n v="2"/>
    <n v="7.1"/>
  </r>
  <r>
    <s v="Export"/>
    <s v="South Pacific"/>
    <s v="Fiji"/>
    <s v="Lautoka"/>
    <x v="62"/>
    <x v="0"/>
    <s v="Direct"/>
    <n v="2"/>
    <n v="2"/>
    <n v="19.600000000000001"/>
  </r>
  <r>
    <s v="Export"/>
    <s v="South Pacific"/>
    <s v="Fiji"/>
    <s v="Suva"/>
    <x v="36"/>
    <x v="0"/>
    <s v="Direct"/>
    <n v="9"/>
    <n v="9"/>
    <n v="205.94"/>
  </r>
  <r>
    <s v="Export"/>
    <s v="South Pacific"/>
    <s v="French Polynesia"/>
    <s v="Papeete"/>
    <x v="9"/>
    <x v="0"/>
    <s v="Direct"/>
    <n v="4"/>
    <n v="5"/>
    <n v="29.64"/>
  </r>
  <r>
    <s v="Export"/>
    <s v="South Pacific"/>
    <s v="New Caledonia"/>
    <s v="Noumea"/>
    <x v="32"/>
    <x v="0"/>
    <s v="Direct"/>
    <n v="1"/>
    <n v="1"/>
    <n v="27.7"/>
  </r>
  <r>
    <s v="Export"/>
    <s v="South Pacific"/>
    <s v="Papua New Guinea"/>
    <s v="Lae"/>
    <x v="16"/>
    <x v="0"/>
    <s v="Direct"/>
    <n v="30"/>
    <n v="31"/>
    <n v="559.5335"/>
  </r>
  <r>
    <s v="Export"/>
    <s v="South Pacific"/>
    <s v="Papua New Guinea"/>
    <s v="Madang"/>
    <x v="16"/>
    <x v="0"/>
    <s v="Direct"/>
    <n v="3"/>
    <n v="3"/>
    <n v="55.538699999999999"/>
  </r>
  <r>
    <s v="Export"/>
    <s v="South Pacific"/>
    <s v="Papua New Guinea"/>
    <s v="Papua New Guinea - other"/>
    <x v="36"/>
    <x v="0"/>
    <s v="Direct"/>
    <n v="6"/>
    <n v="6"/>
    <n v="138.69999999999999"/>
  </r>
  <r>
    <s v="Export"/>
    <s v="South Pacific"/>
    <s v="Papua New Guinea"/>
    <s v="Papua New Guinea - other"/>
    <x v="16"/>
    <x v="0"/>
    <s v="Direct"/>
    <n v="9"/>
    <n v="9"/>
    <n v="167.39879999999999"/>
  </r>
  <r>
    <s v="Export"/>
    <s v="South Pacific"/>
    <s v="Papua New Guinea"/>
    <s v="Papua New Guinea - other"/>
    <x v="6"/>
    <x v="0"/>
    <s v="Direct"/>
    <n v="1"/>
    <n v="2"/>
    <n v="11.789"/>
  </r>
  <r>
    <s v="Export"/>
    <s v="South Pacific"/>
    <s v="Papua New Guinea"/>
    <s v="Papua New Guinea - other"/>
    <x v="73"/>
    <x v="0"/>
    <s v="Direct"/>
    <n v="22"/>
    <n v="22"/>
    <n v="389.78"/>
  </r>
  <r>
    <s v="Export"/>
    <s v="South Pacific"/>
    <s v="Papua New Guinea"/>
    <s v="Port Moresby"/>
    <x v="9"/>
    <x v="0"/>
    <s v="Direct"/>
    <n v="1"/>
    <n v="1"/>
    <n v="2.6"/>
  </r>
  <r>
    <s v="Export"/>
    <s v="South Pacific"/>
    <s v="Solomon Islands"/>
    <s v="Honiara"/>
    <x v="37"/>
    <x v="0"/>
    <s v="Direct"/>
    <n v="1"/>
    <n v="1"/>
    <n v="12.507"/>
  </r>
  <r>
    <s v="Export"/>
    <s v="South-East Asia"/>
    <s v="Brunei"/>
    <s v="Muara"/>
    <x v="72"/>
    <x v="0"/>
    <s v="Direct"/>
    <n v="2"/>
    <n v="2"/>
    <n v="46.851999999999997"/>
  </r>
  <r>
    <s v="Export"/>
    <s v="South-East Asia"/>
    <s v="Brunei"/>
    <s v="Muara"/>
    <x v="34"/>
    <x v="0"/>
    <s v="Transhipment"/>
    <n v="1"/>
    <n v="1"/>
    <n v="14.816000000000001"/>
  </r>
  <r>
    <s v="Export"/>
    <s v="South-East Asia"/>
    <s v="Brunei"/>
    <s v="Muara"/>
    <x v="7"/>
    <x v="0"/>
    <s v="Direct"/>
    <n v="2"/>
    <n v="4"/>
    <n v="48.85"/>
  </r>
  <r>
    <s v="Export"/>
    <s v="Japan"/>
    <s v="Japan"/>
    <s v="Nagoya"/>
    <x v="46"/>
    <x v="0"/>
    <s v="Direct"/>
    <n v="4"/>
    <n v="4"/>
    <n v="77.38"/>
  </r>
  <r>
    <s v="Export"/>
    <s v="Japan"/>
    <s v="Japan"/>
    <s v="Naha"/>
    <x v="7"/>
    <x v="0"/>
    <s v="Direct"/>
    <n v="1"/>
    <n v="1"/>
    <n v="2.6"/>
  </r>
  <r>
    <s v="Export"/>
    <s v="Japan"/>
    <s v="Japan"/>
    <s v="Naoetsu"/>
    <x v="27"/>
    <x v="2"/>
    <s v="Direct"/>
    <n v="4"/>
    <n v="0"/>
    <n v="25200"/>
  </r>
  <r>
    <s v="Export"/>
    <s v="Japan"/>
    <s v="Japan"/>
    <s v="Niigata"/>
    <x v="32"/>
    <x v="0"/>
    <s v="Direct"/>
    <n v="1"/>
    <n v="1"/>
    <n v="18"/>
  </r>
  <r>
    <s v="Export"/>
    <s v="Japan"/>
    <s v="Japan"/>
    <s v="Oita"/>
    <x v="39"/>
    <x v="0"/>
    <s v="Direct"/>
    <n v="17"/>
    <n v="17"/>
    <n v="34"/>
  </r>
  <r>
    <s v="Export"/>
    <s v="Japan"/>
    <s v="Japan"/>
    <s v="Osaka"/>
    <x v="16"/>
    <x v="0"/>
    <s v="Direct"/>
    <n v="50"/>
    <n v="69"/>
    <n v="852.62509999999997"/>
  </r>
  <r>
    <s v="Export"/>
    <s v="Japan"/>
    <s v="Japan"/>
    <s v="Sendai"/>
    <x v="59"/>
    <x v="0"/>
    <s v="Direct"/>
    <n v="46"/>
    <n v="92"/>
    <n v="1197.0705"/>
  </r>
  <r>
    <s v="Export"/>
    <s v="Japan"/>
    <s v="Japan"/>
    <s v="Sendai"/>
    <x v="73"/>
    <x v="0"/>
    <s v="Direct"/>
    <n v="56"/>
    <n v="112"/>
    <n v="1398.94"/>
  </r>
  <r>
    <s v="Export"/>
    <s v="Japan"/>
    <s v="Japan"/>
    <s v="Tokyo"/>
    <x v="36"/>
    <x v="2"/>
    <s v="Direct"/>
    <n v="3"/>
    <n v="0"/>
    <n v="38201.519999999997"/>
  </r>
  <r>
    <s v="Export"/>
    <s v="Japan"/>
    <s v="Japan"/>
    <s v="Tokyo"/>
    <x v="9"/>
    <x v="0"/>
    <s v="Direct"/>
    <n v="4"/>
    <n v="7"/>
    <n v="56.466999999999999"/>
  </r>
  <r>
    <s v="Export"/>
    <s v="Japan"/>
    <s v="Japan"/>
    <s v="Tokyo"/>
    <x v="34"/>
    <x v="0"/>
    <s v="Direct"/>
    <n v="4"/>
    <n v="4"/>
    <n v="36.4878"/>
  </r>
  <r>
    <s v="Export"/>
    <s v="Japan"/>
    <s v="Japan"/>
    <s v="Tomakomai"/>
    <x v="13"/>
    <x v="0"/>
    <s v="Direct"/>
    <n v="5"/>
    <n v="5"/>
    <n v="68.876999999999995"/>
  </r>
  <r>
    <s v="Export"/>
    <s v="Japan"/>
    <s v="Japan"/>
    <s v="Yokkaichi"/>
    <x v="68"/>
    <x v="0"/>
    <s v="Direct"/>
    <n v="2"/>
    <n v="2"/>
    <n v="40.799999999999997"/>
  </r>
  <r>
    <s v="Export"/>
    <s v="Japan"/>
    <s v="Japan"/>
    <s v="Yokohama"/>
    <x v="39"/>
    <x v="0"/>
    <s v="Direct"/>
    <n v="7"/>
    <n v="8"/>
    <n v="16"/>
  </r>
  <r>
    <s v="Export"/>
    <s v="Japan"/>
    <s v="Japan"/>
    <s v="Yokohama"/>
    <x v="6"/>
    <x v="0"/>
    <s v="Direct"/>
    <n v="2"/>
    <n v="2"/>
    <n v="42"/>
  </r>
  <r>
    <s v="Export"/>
    <s v="Japan"/>
    <s v="Japan"/>
    <s v="Yokohama"/>
    <x v="48"/>
    <x v="0"/>
    <s v="Direct"/>
    <n v="3"/>
    <n v="4"/>
    <n v="54"/>
  </r>
  <r>
    <s v="Export"/>
    <s v="Japan"/>
    <s v="Japan"/>
    <s v="Yokohama"/>
    <x v="68"/>
    <x v="0"/>
    <s v="Direct"/>
    <n v="1"/>
    <n v="1"/>
    <n v="21.4"/>
  </r>
  <r>
    <s v="Export"/>
    <s v="Japan"/>
    <s v="Japan"/>
    <s v="Yokohama"/>
    <x v="1"/>
    <x v="0"/>
    <s v="Direct"/>
    <n v="2"/>
    <n v="4"/>
    <n v="8"/>
  </r>
  <r>
    <s v="Export"/>
    <s v="Mediterranean"/>
    <s v="Greece"/>
    <s v="Greece - other"/>
    <x v="5"/>
    <x v="0"/>
    <s v="Direct"/>
    <n v="1"/>
    <n v="1"/>
    <n v="18.791"/>
  </r>
  <r>
    <s v="Export"/>
    <s v="Mediterranean"/>
    <s v="Greece"/>
    <s v="Piraeus"/>
    <x v="4"/>
    <x v="1"/>
    <s v="Direct"/>
    <n v="2"/>
    <n v="0"/>
    <n v="71.409000000000006"/>
  </r>
  <r>
    <s v="Export"/>
    <s v="Mediterranean"/>
    <s v="Italy"/>
    <s v="Bari"/>
    <x v="18"/>
    <x v="0"/>
    <s v="Direct"/>
    <n v="2"/>
    <n v="2"/>
    <n v="41.204999999999998"/>
  </r>
  <r>
    <s v="Export"/>
    <s v="Mediterranean"/>
    <s v="Italy"/>
    <s v="Italy - other"/>
    <x v="18"/>
    <x v="0"/>
    <s v="Direct"/>
    <n v="1"/>
    <n v="1"/>
    <n v="21.454000000000001"/>
  </r>
  <r>
    <s v="Export"/>
    <s v="Mediterranean"/>
    <s v="Italy"/>
    <s v="La Spezia"/>
    <x v="5"/>
    <x v="0"/>
    <s v="Direct"/>
    <n v="9"/>
    <n v="18"/>
    <n v="173.89"/>
  </r>
  <r>
    <s v="Export"/>
    <s v="Mediterranean"/>
    <s v="Italy"/>
    <s v="Naples"/>
    <x v="5"/>
    <x v="0"/>
    <s v="Direct"/>
    <n v="12"/>
    <n v="24"/>
    <n v="216.69399999999999"/>
  </r>
  <r>
    <s v="Export"/>
    <s v="Mediterranean"/>
    <s v="Italy"/>
    <s v="Naples"/>
    <x v="41"/>
    <x v="0"/>
    <s v="Direct"/>
    <n v="4"/>
    <n v="4"/>
    <n v="67.941000000000003"/>
  </r>
  <r>
    <s v="Export"/>
    <s v="Mediterranean"/>
    <s v="Turkey"/>
    <s v="ALIAGA"/>
    <x v="9"/>
    <x v="0"/>
    <s v="Direct"/>
    <n v="1"/>
    <n v="1"/>
    <n v="13.667999999999999"/>
  </r>
  <r>
    <s v="Export"/>
    <s v="Mediterranean"/>
    <s v="Turkey"/>
    <s v="ALIAGA"/>
    <x v="29"/>
    <x v="0"/>
    <s v="Direct"/>
    <n v="10"/>
    <n v="10"/>
    <n v="205.84"/>
  </r>
  <r>
    <s v="Export"/>
    <s v="Mediterranean"/>
    <s v="Turkey"/>
    <s v="Gemlik"/>
    <x v="60"/>
    <x v="0"/>
    <s v="Direct"/>
    <n v="1"/>
    <n v="1"/>
    <n v="11.18"/>
  </r>
  <r>
    <s v="Export"/>
    <s v="Mediterranean"/>
    <s v="Turkey"/>
    <s v="Izmir"/>
    <x v="22"/>
    <x v="0"/>
    <s v="Direct"/>
    <n v="1"/>
    <n v="1"/>
    <n v="22.11"/>
  </r>
  <r>
    <s v="Export"/>
    <s v="Middle East"/>
    <s v="Bahrain"/>
    <s v="Bahrain - other"/>
    <x v="16"/>
    <x v="0"/>
    <s v="Direct"/>
    <n v="1"/>
    <n v="1"/>
    <n v="12.326499999999999"/>
  </r>
  <r>
    <s v="Export"/>
    <s v="Middle East"/>
    <s v="Bahrain"/>
    <s v="Bahrain - other"/>
    <x v="0"/>
    <x v="0"/>
    <s v="Direct"/>
    <n v="1"/>
    <n v="1"/>
    <n v="1.458"/>
  </r>
  <r>
    <s v="Export"/>
    <s v="Middle East"/>
    <s v="Israel"/>
    <s v="Ashdod"/>
    <x v="13"/>
    <x v="0"/>
    <s v="Direct"/>
    <n v="1"/>
    <n v="2"/>
    <n v="28.3"/>
  </r>
  <r>
    <s v="Export"/>
    <s v="Middle East"/>
    <s v="Jordan"/>
    <s v="Aqaba"/>
    <x v="70"/>
    <x v="1"/>
    <s v="Direct"/>
    <n v="283"/>
    <n v="0"/>
    <n v="85.635800000000003"/>
  </r>
  <r>
    <s v="Export"/>
    <s v="Middle East"/>
    <s v="Kuwait"/>
    <s v="Kuwait"/>
    <x v="43"/>
    <x v="2"/>
    <s v="Direct"/>
    <n v="1"/>
    <n v="0"/>
    <n v="1999.95"/>
  </r>
  <r>
    <s v="Export"/>
    <s v="Middle East"/>
    <s v="Kuwait"/>
    <s v="Kuwait"/>
    <x v="76"/>
    <x v="1"/>
    <s v="Direct"/>
    <n v="39390"/>
    <n v="0"/>
    <n v="1969.5"/>
  </r>
  <r>
    <s v="Export"/>
    <s v="South America"/>
    <s v="Chile"/>
    <s v="Puerto Angamos"/>
    <x v="5"/>
    <x v="0"/>
    <s v="Direct"/>
    <n v="7"/>
    <n v="7"/>
    <n v="147.69999999999999"/>
  </r>
  <r>
    <s v="Export"/>
    <s v="South America"/>
    <s v="Chile"/>
    <s v="Puerto Angamos"/>
    <x v="6"/>
    <x v="0"/>
    <s v="Direct"/>
    <n v="1"/>
    <n v="1"/>
    <n v="7.9740000000000002"/>
  </r>
  <r>
    <s v="Export"/>
    <s v="South America"/>
    <s v="Colombia"/>
    <s v="Cartagena"/>
    <x v="7"/>
    <x v="0"/>
    <s v="Direct"/>
    <n v="2"/>
    <n v="2"/>
    <n v="5.22"/>
  </r>
  <r>
    <s v="Export"/>
    <s v="South America"/>
    <s v="Guyana"/>
    <s v="Georgetown"/>
    <x v="5"/>
    <x v="0"/>
    <s v="Direct"/>
    <n v="7"/>
    <n v="7"/>
    <n v="147.941"/>
  </r>
  <r>
    <s v="Export"/>
    <s v="South America"/>
    <s v="Peru"/>
    <s v="Callao"/>
    <x v="6"/>
    <x v="0"/>
    <s v="Direct"/>
    <n v="2"/>
    <n v="2"/>
    <n v="4.72"/>
  </r>
  <r>
    <s v="Export"/>
    <s v="South America"/>
    <s v="Peru"/>
    <s v="Callao"/>
    <x v="0"/>
    <x v="0"/>
    <s v="Direct"/>
    <n v="1"/>
    <n v="1"/>
    <n v="0.93700000000000006"/>
  </r>
  <r>
    <s v="Export"/>
    <s v="South America"/>
    <s v="Suriname"/>
    <s v="Paramaribo"/>
    <x v="5"/>
    <x v="0"/>
    <s v="Direct"/>
    <n v="2"/>
    <n v="2"/>
    <n v="8.6050000000000004"/>
  </r>
  <r>
    <s v="Export"/>
    <s v="South Pacific"/>
    <s v="Fiji"/>
    <s v="Lautoka"/>
    <x v="26"/>
    <x v="0"/>
    <s v="Direct"/>
    <n v="8"/>
    <n v="8"/>
    <n v="144"/>
  </r>
  <r>
    <s v="Export"/>
    <s v="South Pacific"/>
    <s v="Fiji"/>
    <s v="Suva"/>
    <x v="48"/>
    <x v="0"/>
    <s v="Direct"/>
    <n v="64"/>
    <n v="66"/>
    <n v="1418.749"/>
  </r>
  <r>
    <s v="Export"/>
    <s v="South Pacific"/>
    <s v="Fiji"/>
    <s v="Suva"/>
    <x v="26"/>
    <x v="0"/>
    <s v="Direct"/>
    <n v="63"/>
    <n v="66"/>
    <n v="1427.59"/>
  </r>
  <r>
    <s v="Export"/>
    <s v="South Pacific"/>
    <s v="French Polynesia"/>
    <s v="Papeete"/>
    <x v="36"/>
    <x v="0"/>
    <s v="Direct"/>
    <n v="2"/>
    <n v="2"/>
    <n v="46.39"/>
  </r>
  <r>
    <s v="Export"/>
    <s v="South Pacific"/>
    <s v="Papua New Guinea"/>
    <s v="Lae"/>
    <x v="9"/>
    <x v="0"/>
    <s v="Direct"/>
    <n v="14"/>
    <n v="27"/>
    <n v="211.11"/>
  </r>
  <r>
    <s v="Export"/>
    <s v="South Pacific"/>
    <s v="Papua New Guinea"/>
    <s v="Lae"/>
    <x v="29"/>
    <x v="0"/>
    <s v="Direct"/>
    <n v="2"/>
    <n v="2"/>
    <n v="41.36"/>
  </r>
  <r>
    <s v="Export"/>
    <s v="South Pacific"/>
    <s v="Papua New Guinea"/>
    <s v="Madang"/>
    <x v="5"/>
    <x v="0"/>
    <s v="Direct"/>
    <n v="1"/>
    <n v="1"/>
    <n v="19.333600000000001"/>
  </r>
  <r>
    <s v="Export"/>
    <s v="South Pacific"/>
    <s v="Papua New Guinea"/>
    <s v="Papua New Guinea - other"/>
    <x v="9"/>
    <x v="0"/>
    <s v="Direct"/>
    <n v="1"/>
    <n v="1"/>
    <n v="5.92"/>
  </r>
  <r>
    <s v="Export"/>
    <s v="South Pacific"/>
    <s v="Papua New Guinea"/>
    <s v="Port Moresby"/>
    <x v="8"/>
    <x v="0"/>
    <s v="Direct"/>
    <n v="1"/>
    <n v="2"/>
    <n v="20.34"/>
  </r>
  <r>
    <s v="Export"/>
    <s v="South Pacific"/>
    <s v="Papua New Guinea"/>
    <s v="Port Moresby"/>
    <x v="72"/>
    <x v="0"/>
    <s v="Direct"/>
    <n v="4"/>
    <n v="4"/>
    <n v="106.92"/>
  </r>
  <r>
    <s v="Export"/>
    <s v="South Pacific"/>
    <s v="Solomon Islands"/>
    <s v="Honiara"/>
    <x v="16"/>
    <x v="0"/>
    <s v="Direct"/>
    <n v="1"/>
    <n v="1"/>
    <n v="16.303100000000001"/>
  </r>
  <r>
    <s v="Export"/>
    <s v="South-East Asia"/>
    <s v="Brunei"/>
    <s v="Muara"/>
    <x v="1"/>
    <x v="0"/>
    <s v="Direct"/>
    <n v="1"/>
    <n v="1"/>
    <n v="9.7629999999999999"/>
  </r>
  <r>
    <s v="Export"/>
    <s v="South-East Asia"/>
    <s v="Cambodia"/>
    <s v="Kompong Som"/>
    <x v="73"/>
    <x v="0"/>
    <s v="Direct"/>
    <n v="356"/>
    <n v="356"/>
    <n v="6289.56"/>
  </r>
  <r>
    <s v="Export"/>
    <s v="South-East Asia"/>
    <s v="Cambodia"/>
    <s v="Kompong Som"/>
    <x v="33"/>
    <x v="0"/>
    <s v="Direct"/>
    <n v="2"/>
    <n v="2"/>
    <n v="41.353999999999999"/>
  </r>
  <r>
    <s v="Export"/>
    <s v="South-East Asia"/>
    <s v="Indonesia"/>
    <s v="BATAM"/>
    <x v="1"/>
    <x v="0"/>
    <s v="Direct"/>
    <n v="2"/>
    <n v="2"/>
    <n v="13.48"/>
  </r>
  <r>
    <s v="Export"/>
    <s v="South-East Asia"/>
    <s v="Indonesia"/>
    <s v="Batu Ampar"/>
    <x v="19"/>
    <x v="0"/>
    <s v="Direct"/>
    <n v="3"/>
    <n v="6"/>
    <n v="69.92"/>
  </r>
  <r>
    <s v="Export"/>
    <s v="South-East Asia"/>
    <s v="Indonesia"/>
    <s v="Cilacap"/>
    <x v="26"/>
    <x v="2"/>
    <s v="Direct"/>
    <n v="1"/>
    <n v="0"/>
    <n v="15785"/>
  </r>
  <r>
    <s v="Export"/>
    <s v="South-East Asia"/>
    <s v="Indonesia"/>
    <s v="Jakarta"/>
    <x v="17"/>
    <x v="0"/>
    <s v="Direct"/>
    <n v="4"/>
    <n v="8"/>
    <n v="100.68"/>
  </r>
  <r>
    <s v="Export"/>
    <s v="South-East Asia"/>
    <s v="Indonesia"/>
    <s v="Jakarta"/>
    <x v="6"/>
    <x v="0"/>
    <s v="Direct"/>
    <n v="98"/>
    <n v="111"/>
    <n v="616.48410000000001"/>
  </r>
  <r>
    <s v="Export"/>
    <s v="South-East Asia"/>
    <s v="Indonesia"/>
    <s v="Jakarta"/>
    <x v="9"/>
    <x v="1"/>
    <s v="Direct"/>
    <n v="5"/>
    <n v="0"/>
    <n v="1.552"/>
  </r>
  <r>
    <s v="Export"/>
    <s v="South-East Asia"/>
    <s v="Indonesia"/>
    <s v="Jakarta"/>
    <x v="31"/>
    <x v="0"/>
    <s v="Direct"/>
    <n v="3"/>
    <n v="3"/>
    <n v="47.174999999999997"/>
  </r>
  <r>
    <s v="Export"/>
    <s v="South-East Asia"/>
    <s v="Indonesia"/>
    <s v="Jakarta"/>
    <x v="0"/>
    <x v="0"/>
    <s v="Direct"/>
    <n v="3"/>
    <n v="5"/>
    <n v="15.256"/>
  </r>
  <r>
    <s v="Export"/>
    <s v="South-East Asia"/>
    <s v="Indonesia"/>
    <s v="Jakarta"/>
    <x v="33"/>
    <x v="0"/>
    <s v="Direct"/>
    <n v="10"/>
    <n v="10"/>
    <n v="198.54599999999999"/>
  </r>
  <r>
    <s v="Export"/>
    <s v="South-East Asia"/>
    <s v="Indonesia"/>
    <s v="Jakarta"/>
    <x v="12"/>
    <x v="0"/>
    <s v="Direct"/>
    <n v="9"/>
    <n v="15"/>
    <n v="129.126"/>
  </r>
  <r>
    <s v="Export"/>
    <s v="South-East Asia"/>
    <s v="Cambodia"/>
    <s v="Kompong Som"/>
    <x v="72"/>
    <x v="0"/>
    <s v="Direct"/>
    <n v="31"/>
    <n v="31"/>
    <n v="557.93010000000004"/>
  </r>
  <r>
    <s v="Export"/>
    <s v="South-East Asia"/>
    <s v="Cambodia"/>
    <s v="Kompong Som"/>
    <x v="10"/>
    <x v="0"/>
    <s v="Direct"/>
    <n v="2"/>
    <n v="4"/>
    <n v="13.77"/>
  </r>
  <r>
    <s v="Export"/>
    <s v="South-East Asia"/>
    <s v="Indonesia"/>
    <s v="Balikpapan"/>
    <x v="79"/>
    <x v="0"/>
    <s v="Direct"/>
    <n v="2"/>
    <n v="4"/>
    <n v="10.08"/>
  </r>
  <r>
    <s v="Export"/>
    <s v="South-East Asia"/>
    <s v="Indonesia"/>
    <s v="BATAM"/>
    <x v="30"/>
    <x v="0"/>
    <s v="Direct"/>
    <n v="1"/>
    <n v="1"/>
    <n v="1.675"/>
  </r>
  <r>
    <s v="Export"/>
    <s v="South-East Asia"/>
    <s v="Indonesia"/>
    <s v="BATAM"/>
    <x v="32"/>
    <x v="0"/>
    <s v="Direct"/>
    <n v="2"/>
    <n v="2"/>
    <n v="52.26"/>
  </r>
  <r>
    <s v="Export"/>
    <s v="South-East Asia"/>
    <s v="Indonesia"/>
    <s v="Belawan"/>
    <x v="39"/>
    <x v="0"/>
    <s v="Direct"/>
    <n v="13"/>
    <n v="13"/>
    <n v="27.75"/>
  </r>
  <r>
    <s v="Export"/>
    <s v="South-East Asia"/>
    <s v="Indonesia"/>
    <s v="Bitung, Sulawesi"/>
    <x v="6"/>
    <x v="0"/>
    <s v="Direct"/>
    <n v="2"/>
    <n v="4"/>
    <n v="9.282"/>
  </r>
  <r>
    <s v="Export"/>
    <s v="South-East Asia"/>
    <s v="Indonesia"/>
    <s v="Indonesia - other"/>
    <x v="12"/>
    <x v="0"/>
    <s v="Direct"/>
    <n v="1"/>
    <n v="1"/>
    <n v="1.17"/>
  </r>
  <r>
    <s v="Export"/>
    <s v="South-East Asia"/>
    <s v="Indonesia"/>
    <s v="Jakarta"/>
    <x v="54"/>
    <x v="0"/>
    <s v="Direct"/>
    <n v="1"/>
    <n v="1"/>
    <n v="8.82"/>
  </r>
  <r>
    <s v="Export"/>
    <s v="South-East Asia"/>
    <s v="Indonesia"/>
    <s v="Jakarta"/>
    <x v="23"/>
    <x v="0"/>
    <s v="Direct"/>
    <n v="14"/>
    <n v="28"/>
    <n v="350.6"/>
  </r>
  <r>
    <s v="Export"/>
    <s v="South-East Asia"/>
    <s v="Indonesia"/>
    <s v="Jakarta"/>
    <x v="39"/>
    <x v="0"/>
    <s v="Direct"/>
    <n v="99"/>
    <n v="99"/>
    <n v="198"/>
  </r>
  <r>
    <s v="Export"/>
    <s v="South-East Asia"/>
    <s v="Indonesia"/>
    <s v="Jakarta"/>
    <x v="16"/>
    <x v="0"/>
    <s v="Direct"/>
    <n v="142"/>
    <n v="241"/>
    <n v="3136.2975999999999"/>
  </r>
  <r>
    <s v="Export"/>
    <s v="South-East Asia"/>
    <s v="Indonesia"/>
    <s v="Jakarta"/>
    <x v="6"/>
    <x v="1"/>
    <s v="Direct"/>
    <n v="6"/>
    <n v="0"/>
    <n v="50.253999999999998"/>
  </r>
  <r>
    <s v="Export"/>
    <s v="South-East Asia"/>
    <s v="Indonesia"/>
    <s v="Jakarta"/>
    <x v="73"/>
    <x v="0"/>
    <s v="Direct"/>
    <n v="39"/>
    <n v="39"/>
    <n v="687.38"/>
  </r>
  <r>
    <s v="Export"/>
    <s v="South-East Asia"/>
    <s v="Indonesia"/>
    <s v="Jakarta"/>
    <x v="11"/>
    <x v="0"/>
    <s v="Direct"/>
    <n v="1"/>
    <n v="2"/>
    <n v="8.5820000000000007"/>
  </r>
  <r>
    <s v="Export"/>
    <s v="South-East Asia"/>
    <s v="Indonesia"/>
    <s v="Jakarta"/>
    <x v="14"/>
    <x v="0"/>
    <s v="Direct"/>
    <n v="78"/>
    <n v="151"/>
    <n v="1929.9748"/>
  </r>
  <r>
    <s v="Export"/>
    <s v="South-East Asia"/>
    <s v="Indonesia"/>
    <s v="Jakarta"/>
    <x v="1"/>
    <x v="0"/>
    <s v="Direct"/>
    <n v="3"/>
    <n v="5"/>
    <n v="27.508099999999999"/>
  </r>
  <r>
    <s v="Export"/>
    <s v="South-East Asia"/>
    <s v="Indonesia"/>
    <s v="Jakarta"/>
    <x v="26"/>
    <x v="2"/>
    <s v="Direct"/>
    <n v="2"/>
    <n v="0"/>
    <n v="51353.760000000002"/>
  </r>
  <r>
    <s v="Export"/>
    <s v="South-East Asia"/>
    <s v="Indonesia"/>
    <s v="Jakarta"/>
    <x v="26"/>
    <x v="0"/>
    <s v="Direct"/>
    <n v="16"/>
    <n v="16"/>
    <n v="400.6"/>
  </r>
  <r>
    <s v="Export"/>
    <s v="South-East Asia"/>
    <s v="Indonesia"/>
    <s v="PANJANG"/>
    <x v="43"/>
    <x v="2"/>
    <s v="Direct"/>
    <n v="1"/>
    <n v="0"/>
    <n v="1641.45"/>
  </r>
  <r>
    <s v="Export"/>
    <s v="South-East Asia"/>
    <s v="Indonesia"/>
    <s v="Semarang"/>
    <x v="45"/>
    <x v="0"/>
    <s v="Direct"/>
    <n v="4"/>
    <n v="8"/>
    <n v="105.44"/>
  </r>
  <r>
    <s v="Export"/>
    <s v="South-East Asia"/>
    <s v="Indonesia"/>
    <s v="Semarang"/>
    <x v="66"/>
    <x v="0"/>
    <s v="Direct"/>
    <n v="7"/>
    <n v="14"/>
    <n v="165"/>
  </r>
  <r>
    <s v="Export"/>
    <s v="South-East Asia"/>
    <s v="Indonesia"/>
    <s v="Surabaya"/>
    <x v="22"/>
    <x v="0"/>
    <s v="Direct"/>
    <n v="6"/>
    <n v="6"/>
    <n v="123.571"/>
  </r>
  <r>
    <s v="Export"/>
    <s v="South-East Asia"/>
    <s v="Indonesia"/>
    <s v="Surabaya"/>
    <x v="48"/>
    <x v="0"/>
    <s v="Direct"/>
    <n v="2"/>
    <n v="2"/>
    <n v="41.6"/>
  </r>
  <r>
    <s v="Export"/>
    <s v="South-East Asia"/>
    <s v="Indonesia"/>
    <s v="Surabaya"/>
    <x v="26"/>
    <x v="0"/>
    <s v="Direct"/>
    <n v="171"/>
    <n v="171"/>
    <n v="3798.9360000000001"/>
  </r>
  <r>
    <s v="Export"/>
    <s v="South-East Asia"/>
    <s v="Indonesia"/>
    <s v="Tanjung Priok"/>
    <x v="39"/>
    <x v="0"/>
    <s v="Direct"/>
    <n v="250"/>
    <n v="500"/>
    <n v="1000"/>
  </r>
  <r>
    <s v="Export"/>
    <s v="South-East Asia"/>
    <s v="Malaysia"/>
    <s v="Kota Kinabalu"/>
    <x v="26"/>
    <x v="0"/>
    <s v="Direct"/>
    <n v="321"/>
    <n v="321"/>
    <n v="8124"/>
  </r>
  <r>
    <s v="Export"/>
    <s v="South-East Asia"/>
    <s v="Malaysia"/>
    <s v="Malaysia - other"/>
    <x v="27"/>
    <x v="2"/>
    <s v="Direct"/>
    <n v="2"/>
    <n v="0"/>
    <n v="62400"/>
  </r>
  <r>
    <s v="Export"/>
    <s v="South-East Asia"/>
    <s v="Malaysia"/>
    <s v="Pasir Gudang"/>
    <x v="31"/>
    <x v="0"/>
    <s v="Direct"/>
    <n v="5"/>
    <n v="5"/>
    <n v="103.99"/>
  </r>
  <r>
    <s v="Export"/>
    <s v="South-East Asia"/>
    <s v="Malaysia"/>
    <s v="Pasir Gudang"/>
    <x v="26"/>
    <x v="0"/>
    <s v="Direct"/>
    <n v="60"/>
    <n v="60"/>
    <n v="1513.9"/>
  </r>
  <r>
    <s v="Export"/>
    <s v="South-East Asia"/>
    <s v="Malaysia"/>
    <s v="Penang"/>
    <x v="16"/>
    <x v="0"/>
    <s v="Direct"/>
    <n v="2"/>
    <n v="2"/>
    <n v="37.174999999999997"/>
  </r>
  <r>
    <s v="Export"/>
    <s v="Indian Ocean Islands"/>
    <s v="Christmas Island"/>
    <s v="Christmas Island "/>
    <x v="34"/>
    <x v="0"/>
    <s v="Direct"/>
    <n v="20"/>
    <n v="20"/>
    <n v="269.26"/>
  </r>
  <r>
    <s v="Export"/>
    <s v="Indian Ocean Islands"/>
    <s v="Christmas Island"/>
    <s v="Christmas Island "/>
    <x v="20"/>
    <x v="0"/>
    <s v="Direct"/>
    <n v="1"/>
    <n v="1"/>
    <n v="7.2389999999999999"/>
  </r>
  <r>
    <s v="Export"/>
    <s v="Indian Ocean Islands"/>
    <s v="Cocos Island"/>
    <s v="Cocos Island "/>
    <x v="5"/>
    <x v="0"/>
    <s v="Direct"/>
    <n v="7"/>
    <n v="7"/>
    <n v="90.7"/>
  </r>
  <r>
    <s v="Export"/>
    <s v="Indian Ocean Islands"/>
    <s v="Cocos Island"/>
    <s v="Cocos Island "/>
    <x v="3"/>
    <x v="0"/>
    <s v="Direct"/>
    <n v="3"/>
    <n v="3"/>
    <n v="40.39"/>
  </r>
  <r>
    <s v="Export"/>
    <s v="Indian Ocean Islands"/>
    <s v="Cocos Island"/>
    <s v="Cocos Island "/>
    <x v="21"/>
    <x v="0"/>
    <s v="Direct"/>
    <n v="1"/>
    <n v="1"/>
    <n v="5.5"/>
  </r>
  <r>
    <s v="Export"/>
    <s v="Indian Ocean Islands"/>
    <s v="Cocos Island"/>
    <s v="Cocos Island "/>
    <x v="4"/>
    <x v="0"/>
    <s v="Direct"/>
    <n v="4"/>
    <n v="4"/>
    <n v="29.315000000000001"/>
  </r>
  <r>
    <s v="Export"/>
    <s v="Indian Ocean Islands"/>
    <s v="Maldive Islands"/>
    <s v="Male"/>
    <x v="72"/>
    <x v="0"/>
    <s v="Direct"/>
    <n v="5"/>
    <n v="5"/>
    <n v="109.9824"/>
  </r>
  <r>
    <s v="Export"/>
    <s v="Indian Ocean Islands"/>
    <s v="Maldive Islands"/>
    <s v="Male"/>
    <x v="45"/>
    <x v="0"/>
    <s v="Direct"/>
    <n v="5"/>
    <n v="5"/>
    <n v="65.747"/>
  </r>
  <r>
    <s v="Export"/>
    <s v="Indian Ocean Islands"/>
    <s v="Reunion"/>
    <s v="Pointe Des Galets"/>
    <x v="21"/>
    <x v="0"/>
    <s v="Direct"/>
    <n v="6"/>
    <n v="12"/>
    <n v="67.796999999999997"/>
  </r>
  <r>
    <s v="Export"/>
    <s v="Japan"/>
    <s v="Japan"/>
    <s v="Etajima"/>
    <x v="27"/>
    <x v="2"/>
    <s v="Direct"/>
    <n v="1"/>
    <n v="0"/>
    <n v="6300"/>
  </r>
  <r>
    <s v="Export"/>
    <s v="Japan"/>
    <s v="Japan"/>
    <s v="Hakata"/>
    <x v="67"/>
    <x v="0"/>
    <s v="Direct"/>
    <n v="1"/>
    <n v="1"/>
    <n v="8.2650000000000006"/>
  </r>
  <r>
    <s v="Export"/>
    <s v="Japan"/>
    <s v="Japan"/>
    <s v="Hakata"/>
    <x v="73"/>
    <x v="0"/>
    <s v="Direct"/>
    <n v="48"/>
    <n v="96"/>
    <n v="1199.1400000000001"/>
  </r>
  <r>
    <s v="Export"/>
    <s v="Japan"/>
    <s v="Japan"/>
    <s v="Hakata"/>
    <x v="48"/>
    <x v="0"/>
    <s v="Direct"/>
    <n v="15"/>
    <n v="15"/>
    <n v="300"/>
  </r>
  <r>
    <s v="Export"/>
    <s v="Japan"/>
    <s v="Japan"/>
    <s v="Hososhima"/>
    <x v="59"/>
    <x v="0"/>
    <s v="Direct"/>
    <n v="28"/>
    <n v="56"/>
    <n v="712.12"/>
  </r>
  <r>
    <s v="Export"/>
    <s v="Japan"/>
    <s v="Japan"/>
    <s v="Imari"/>
    <x v="59"/>
    <x v="0"/>
    <s v="Direct"/>
    <n v="24"/>
    <n v="48"/>
    <n v="621.27"/>
  </r>
  <r>
    <s v="Export"/>
    <s v="Japan"/>
    <s v="Japan"/>
    <s v="Japan - other"/>
    <x v="59"/>
    <x v="0"/>
    <s v="Direct"/>
    <n v="4"/>
    <n v="8"/>
    <n v="104.52"/>
  </r>
  <r>
    <s v="Export"/>
    <s v="Japan"/>
    <s v="Japan"/>
    <s v="Japan - other"/>
    <x v="40"/>
    <x v="2"/>
    <s v="Direct"/>
    <n v="1"/>
    <n v="0"/>
    <n v="15000"/>
  </r>
  <r>
    <s v="Export"/>
    <s v="Japan"/>
    <s v="Japan"/>
    <s v="Kobe"/>
    <x v="67"/>
    <x v="0"/>
    <s v="Direct"/>
    <n v="1"/>
    <n v="1"/>
    <n v="9.3290000000000006"/>
  </r>
  <r>
    <s v="Export"/>
    <s v="Japan"/>
    <s v="Japan"/>
    <s v="Kobe"/>
    <x v="45"/>
    <x v="0"/>
    <s v="Direct"/>
    <n v="4"/>
    <n v="8"/>
    <n v="104.45"/>
  </r>
  <r>
    <s v="Export"/>
    <s v="Japan"/>
    <s v="Japan"/>
    <s v="Kobe"/>
    <x v="16"/>
    <x v="0"/>
    <s v="Direct"/>
    <n v="1"/>
    <n v="1"/>
    <n v="7.1315999999999997"/>
  </r>
  <r>
    <s v="Export"/>
    <s v="Japan"/>
    <s v="Japan"/>
    <s v="Kobe"/>
    <x v="59"/>
    <x v="0"/>
    <s v="Direct"/>
    <n v="282"/>
    <n v="564"/>
    <n v="7251.24"/>
  </r>
  <r>
    <s v="Export"/>
    <s v="Japan"/>
    <s v="Japan"/>
    <s v="Kobe"/>
    <x v="6"/>
    <x v="0"/>
    <s v="Direct"/>
    <n v="3"/>
    <n v="4"/>
    <n v="33.774999999999999"/>
  </r>
  <r>
    <s v="Export"/>
    <s v="Japan"/>
    <s v="Japan"/>
    <s v="Kobe"/>
    <x v="73"/>
    <x v="0"/>
    <s v="Direct"/>
    <n v="130"/>
    <n v="260"/>
    <n v="3247.72"/>
  </r>
  <r>
    <s v="Export"/>
    <s v="Japan"/>
    <s v="Japan"/>
    <s v="Kobe"/>
    <x v="32"/>
    <x v="0"/>
    <s v="Direct"/>
    <n v="1"/>
    <n v="1"/>
    <n v="6.15"/>
  </r>
  <r>
    <s v="Export"/>
    <s v="Japan"/>
    <s v="Japan"/>
    <s v="Kobe"/>
    <x v="0"/>
    <x v="0"/>
    <s v="Direct"/>
    <n v="1"/>
    <n v="1"/>
    <n v="3.3"/>
  </r>
  <r>
    <s v="Export"/>
    <s v="Japan"/>
    <s v="Japan"/>
    <s v="Kobe"/>
    <x v="26"/>
    <x v="0"/>
    <s v="Direct"/>
    <n v="46"/>
    <n v="46"/>
    <n v="946.98"/>
  </r>
  <r>
    <s v="Export"/>
    <s v="Japan"/>
    <s v="Japan"/>
    <s v="Kochi"/>
    <x v="64"/>
    <x v="0"/>
    <s v="Direct"/>
    <n v="2"/>
    <n v="2"/>
    <n v="40.32"/>
  </r>
  <r>
    <s v="Export"/>
    <s v="Japan"/>
    <s v="Japan"/>
    <s v="Moji"/>
    <x v="81"/>
    <x v="0"/>
    <s v="Direct"/>
    <n v="1"/>
    <n v="1"/>
    <n v="23.527999999999999"/>
  </r>
  <r>
    <s v="Export"/>
    <s v="Japan"/>
    <s v="Japan"/>
    <s v="Nagoya"/>
    <x v="5"/>
    <x v="0"/>
    <s v="Direct"/>
    <n v="1"/>
    <n v="1"/>
    <n v="20"/>
  </r>
  <r>
    <s v="Export"/>
    <s v="Japan"/>
    <s v="Japan"/>
    <s v="Nagoya"/>
    <x v="48"/>
    <x v="0"/>
    <s v="Direct"/>
    <n v="5"/>
    <n v="5"/>
    <n v="102.64"/>
  </r>
  <r>
    <s v="Export"/>
    <s v="Japan"/>
    <s v="Japan"/>
    <s v="Nagoya"/>
    <x v="32"/>
    <x v="0"/>
    <s v="Direct"/>
    <n v="30"/>
    <n v="38"/>
    <n v="657"/>
  </r>
  <r>
    <s v="Export"/>
    <s v="Japan"/>
    <s v="Japan"/>
    <s v="Naha"/>
    <x v="59"/>
    <x v="0"/>
    <s v="Direct"/>
    <n v="18"/>
    <n v="36"/>
    <n v="454.2"/>
  </r>
  <r>
    <s v="Export"/>
    <s v="Japan"/>
    <s v="Japan"/>
    <s v="Oita"/>
    <x v="38"/>
    <x v="0"/>
    <s v="Direct"/>
    <n v="9"/>
    <n v="18"/>
    <n v="211.9"/>
  </r>
  <r>
    <s v="Export"/>
    <s v="Middle East"/>
    <s v="Oman"/>
    <s v="Sohar"/>
    <x v="6"/>
    <x v="0"/>
    <s v="Direct"/>
    <n v="1"/>
    <n v="2"/>
    <n v="11.28"/>
  </r>
  <r>
    <s v="Export"/>
    <s v="Middle East"/>
    <s v="Qatar"/>
    <s v="Doha"/>
    <x v="45"/>
    <x v="0"/>
    <s v="Direct"/>
    <n v="2"/>
    <n v="4"/>
    <n v="57.157200000000003"/>
  </r>
  <r>
    <s v="Export"/>
    <s v="Middle East"/>
    <s v="Qatar"/>
    <s v="Hamad"/>
    <x v="5"/>
    <x v="0"/>
    <s v="Direct"/>
    <n v="2"/>
    <n v="3"/>
    <n v="31.852"/>
  </r>
  <r>
    <s v="Export"/>
    <s v="Middle East"/>
    <s v="Qatar"/>
    <s v="Hamad"/>
    <x v="45"/>
    <x v="0"/>
    <s v="Direct"/>
    <n v="153"/>
    <n v="306"/>
    <n v="4201.8909999999996"/>
  </r>
  <r>
    <s v="Export"/>
    <s v="Middle East"/>
    <s v="Qatar"/>
    <s v="Hamad"/>
    <x v="34"/>
    <x v="0"/>
    <s v="Direct"/>
    <n v="1"/>
    <n v="2"/>
    <n v="26.8"/>
  </r>
  <r>
    <s v="Export"/>
    <s v="Middle East"/>
    <s v="Saudi Arabia"/>
    <s v="Ad Dammam"/>
    <x v="48"/>
    <x v="0"/>
    <s v="Direct"/>
    <n v="7"/>
    <n v="14"/>
    <n v="179.2"/>
  </r>
  <r>
    <s v="Export"/>
    <s v="Middle East"/>
    <s v="Saudi Arabia"/>
    <s v="Jeddah"/>
    <x v="16"/>
    <x v="0"/>
    <s v="Transhipment"/>
    <n v="1"/>
    <n v="2"/>
    <n v="26.040600000000001"/>
  </r>
  <r>
    <s v="Export"/>
    <s v="Middle East"/>
    <s v="Saudi Arabia"/>
    <s v="Jeddah"/>
    <x v="26"/>
    <x v="0"/>
    <s v="Direct"/>
    <n v="122"/>
    <n v="122"/>
    <n v="3194.49"/>
  </r>
  <r>
    <s v="Export"/>
    <s v="Middle East"/>
    <s v="Saudi Arabia"/>
    <s v="King Abdullah City"/>
    <x v="16"/>
    <x v="0"/>
    <s v="Direct"/>
    <n v="18"/>
    <n v="34"/>
    <n v="352.3492"/>
  </r>
  <r>
    <s v="Export"/>
    <s v="Middle East"/>
    <s v="Saudi Arabia"/>
    <s v="Riyadh"/>
    <x v="62"/>
    <x v="0"/>
    <s v="Direct"/>
    <n v="1"/>
    <n v="1"/>
    <n v="7.9509999999999996"/>
  </r>
  <r>
    <s v="Export"/>
    <s v="Middle East"/>
    <s v="United Arab Emirates"/>
    <s v="Abu-Dhabi"/>
    <x v="7"/>
    <x v="1"/>
    <s v="Direct"/>
    <n v="6"/>
    <n v="0"/>
    <n v="6.7960000000000003"/>
  </r>
  <r>
    <s v="Export"/>
    <s v="Middle East"/>
    <s v="United Arab Emirates"/>
    <s v="Abu-Dhabi"/>
    <x v="29"/>
    <x v="0"/>
    <s v="Direct"/>
    <n v="12"/>
    <n v="12"/>
    <n v="248.88"/>
  </r>
  <r>
    <s v="Export"/>
    <s v="Middle East"/>
    <s v="United Arab Emirates"/>
    <s v="Dubai"/>
    <x v="59"/>
    <x v="0"/>
    <s v="Direct"/>
    <n v="2"/>
    <n v="2"/>
    <n v="39"/>
  </r>
  <r>
    <s v="Export"/>
    <s v="Middle East"/>
    <s v="United Arab Emirates"/>
    <s v="Dubai"/>
    <x v="25"/>
    <x v="0"/>
    <s v="Direct"/>
    <n v="1"/>
    <n v="2"/>
    <n v="10.5"/>
  </r>
  <r>
    <s v="Export"/>
    <s v="Middle East"/>
    <s v="United Arab Emirates"/>
    <s v="Dubai"/>
    <x v="69"/>
    <x v="0"/>
    <s v="Direct"/>
    <n v="1"/>
    <n v="2"/>
    <n v="28.4"/>
  </r>
  <r>
    <s v="Export"/>
    <s v="Middle East"/>
    <s v="United Arab Emirates"/>
    <s v="Jebel Ali"/>
    <x v="45"/>
    <x v="0"/>
    <s v="Direct"/>
    <n v="326"/>
    <n v="636"/>
    <n v="8906.3263999999999"/>
  </r>
  <r>
    <s v="Export"/>
    <s v="Middle East"/>
    <s v="United Arab Emirates"/>
    <s v="Jebel Ali"/>
    <x v="16"/>
    <x v="0"/>
    <s v="Direct"/>
    <n v="29"/>
    <n v="48"/>
    <n v="551.19290000000001"/>
  </r>
  <r>
    <s v="Export"/>
    <s v="Middle East"/>
    <s v="United Arab Emirates"/>
    <s v="Jebel Ali"/>
    <x v="59"/>
    <x v="0"/>
    <s v="Direct"/>
    <n v="23"/>
    <n v="32"/>
    <n v="503.71"/>
  </r>
  <r>
    <s v="Export"/>
    <s v="Middle East"/>
    <s v="United Arab Emirates"/>
    <s v="Jebel Ali"/>
    <x v="9"/>
    <x v="0"/>
    <s v="Direct"/>
    <n v="22"/>
    <n v="26"/>
    <n v="381.06229999999999"/>
  </r>
  <r>
    <s v="Export"/>
    <s v="Middle East"/>
    <s v="United Arab Emirates"/>
    <s v="Jebel Ali"/>
    <x v="64"/>
    <x v="0"/>
    <s v="Direct"/>
    <n v="15"/>
    <n v="15"/>
    <n v="363.8"/>
  </r>
  <r>
    <s v="Export"/>
    <s v="Middle East"/>
    <s v="United Arab Emirates"/>
    <s v="Jebel Ali"/>
    <x v="34"/>
    <x v="0"/>
    <s v="Direct"/>
    <n v="1"/>
    <n v="1"/>
    <n v="14.79"/>
  </r>
  <r>
    <s v="Export"/>
    <s v="Middle East"/>
    <s v="United Arab Emirates"/>
    <s v="Jebel Ali"/>
    <x v="7"/>
    <x v="1"/>
    <s v="Direct"/>
    <n v="3"/>
    <n v="0"/>
    <n v="26.594999999999999"/>
  </r>
  <r>
    <s v="Export"/>
    <s v="Middle East"/>
    <s v="United Arab Emirates"/>
    <s v="Jebel Ali"/>
    <x v="0"/>
    <x v="0"/>
    <s v="Direct"/>
    <n v="5"/>
    <n v="5"/>
    <n v="12.8415"/>
  </r>
  <r>
    <s v="Export"/>
    <s v="Middle East"/>
    <s v="United Arab Emirates"/>
    <s v="Jebel Ali"/>
    <x v="13"/>
    <x v="0"/>
    <s v="Direct"/>
    <n v="5"/>
    <n v="10"/>
    <n v="80.635999999999996"/>
  </r>
  <r>
    <s v="Export"/>
    <s v="Middle East"/>
    <s v="United Arab Emirates"/>
    <s v="Jebel Ali"/>
    <x v="15"/>
    <x v="0"/>
    <s v="Direct"/>
    <n v="152"/>
    <n v="301"/>
    <n v="3601.3101000000001"/>
  </r>
  <r>
    <s v="Export"/>
    <s v="Middle East"/>
    <s v="United Arab Emirates"/>
    <s v="Jebel Ali"/>
    <x v="44"/>
    <x v="0"/>
    <s v="Direct"/>
    <n v="1"/>
    <n v="1"/>
    <n v="8.5715000000000003"/>
  </r>
  <r>
    <s v="Export"/>
    <s v="Middle East"/>
    <s v="United Arab Emirates"/>
    <s v="Sharjah"/>
    <x v="8"/>
    <x v="0"/>
    <s v="Direct"/>
    <n v="27"/>
    <n v="54"/>
    <n v="555.32000000000005"/>
  </r>
  <r>
    <s v="Export"/>
    <s v="Middle East"/>
    <s v="United Arab Emirates"/>
    <s v="Sharjah"/>
    <x v="7"/>
    <x v="0"/>
    <s v="Direct"/>
    <n v="60"/>
    <n v="120"/>
    <n v="1418.14"/>
  </r>
  <r>
    <s v="Export"/>
    <s v="New Zealand"/>
    <s v="New Zealand"/>
    <s v="Auckland"/>
    <x v="3"/>
    <x v="0"/>
    <s v="Direct"/>
    <n v="2"/>
    <n v="2"/>
    <n v="19.841999999999999"/>
  </r>
  <r>
    <s v="Export"/>
    <s v="New Zealand"/>
    <s v="New Zealand"/>
    <s v="Auckland"/>
    <x v="25"/>
    <x v="0"/>
    <s v="Direct"/>
    <n v="1"/>
    <n v="1"/>
    <n v="3.4895"/>
  </r>
  <r>
    <s v="Export"/>
    <s v="New Zealand"/>
    <s v="New Zealand"/>
    <s v="Auckland"/>
    <x v="6"/>
    <x v="1"/>
    <s v="Direct"/>
    <n v="1"/>
    <n v="0"/>
    <n v="44.75"/>
  </r>
  <r>
    <s v="Export"/>
    <s v="New Zealand"/>
    <s v="New Zealand"/>
    <s v="Auckland"/>
    <x v="1"/>
    <x v="0"/>
    <s v="Direct"/>
    <n v="5"/>
    <n v="8"/>
    <n v="52.055"/>
  </r>
  <r>
    <s v="Export"/>
    <s v="New Zealand"/>
    <s v="New Zealand"/>
    <s v="Auckland"/>
    <x v="4"/>
    <x v="1"/>
    <s v="Direct"/>
    <n v="24"/>
    <n v="0"/>
    <n v="548.87"/>
  </r>
  <r>
    <s v="Export"/>
    <s v="New Zealand"/>
    <s v="New Zealand"/>
    <s v="Lyttelton"/>
    <x v="31"/>
    <x v="0"/>
    <s v="Direct"/>
    <n v="4"/>
    <n v="7"/>
    <n v="33.192900000000002"/>
  </r>
  <r>
    <s v="Export"/>
    <s v="New Zealand"/>
    <s v="New Zealand"/>
    <s v="Lyttelton"/>
    <x v="65"/>
    <x v="0"/>
    <s v="Direct"/>
    <n v="3"/>
    <n v="3"/>
    <n v="81.162000000000006"/>
  </r>
  <r>
    <s v="Export"/>
    <s v="New Zealand"/>
    <s v="New Zealand"/>
    <s v="Lyttelton"/>
    <x v="4"/>
    <x v="0"/>
    <s v="Direct"/>
    <n v="1"/>
    <n v="1"/>
    <n v="7.944"/>
  </r>
  <r>
    <s v="Export"/>
    <s v="New Zealand"/>
    <s v="New Zealand"/>
    <s v="Metroport / Auckland"/>
    <x v="27"/>
    <x v="0"/>
    <s v="Direct"/>
    <n v="30"/>
    <n v="30"/>
    <n v="695.9"/>
  </r>
  <r>
    <s v="Export"/>
    <s v="New Zealand"/>
    <s v="New Zealand"/>
    <s v="Metroport / Auckland"/>
    <x v="5"/>
    <x v="0"/>
    <s v="Direct"/>
    <n v="3"/>
    <n v="5"/>
    <n v="61.74"/>
  </r>
  <r>
    <s v="Export"/>
    <s v="New Zealand"/>
    <s v="New Zealand"/>
    <s v="Metroport / Auckland"/>
    <x v="32"/>
    <x v="0"/>
    <s v="Direct"/>
    <n v="3"/>
    <n v="3"/>
    <n v="72.787999999999997"/>
  </r>
  <r>
    <s v="Export"/>
    <s v="New Zealand"/>
    <s v="New Zealand"/>
    <s v="Napier"/>
    <x v="43"/>
    <x v="2"/>
    <s v="Direct"/>
    <n v="2"/>
    <n v="0"/>
    <n v="1125.6199999999999"/>
  </r>
  <r>
    <s v="Export"/>
    <s v="New Zealand"/>
    <s v="New Zealand"/>
    <s v="Napier"/>
    <x v="1"/>
    <x v="1"/>
    <s v="Direct"/>
    <n v="2"/>
    <n v="0"/>
    <n v="110"/>
  </r>
  <r>
    <s v="Export"/>
    <s v="New Zealand"/>
    <s v="New Zealand"/>
    <s v="Napier"/>
    <x v="4"/>
    <x v="0"/>
    <s v="Direct"/>
    <n v="1"/>
    <n v="2"/>
    <n v="3.14"/>
  </r>
  <r>
    <s v="Export"/>
    <s v="New Zealand"/>
    <s v="New Zealand"/>
    <s v="New Plymouth"/>
    <x v="6"/>
    <x v="0"/>
    <s v="Direct"/>
    <n v="3"/>
    <n v="3"/>
    <n v="30.88"/>
  </r>
  <r>
    <s v="Export"/>
    <s v="New Zealand"/>
    <s v="New Zealand"/>
    <s v="New Plymouth"/>
    <x v="0"/>
    <x v="0"/>
    <s v="Direct"/>
    <n v="1"/>
    <n v="2"/>
    <n v="7.4"/>
  </r>
  <r>
    <s v="Export"/>
    <s v="New Zealand"/>
    <s v="New Zealand"/>
    <s v="New Zealand - other"/>
    <x v="0"/>
    <x v="0"/>
    <s v="Direct"/>
    <n v="2"/>
    <n v="4"/>
    <n v="5.766"/>
  </r>
  <r>
    <s v="Export"/>
    <s v="New Zealand"/>
    <s v="New Zealand"/>
    <s v="Port Chalmers"/>
    <x v="32"/>
    <x v="0"/>
    <s v="Direct"/>
    <n v="4"/>
    <n v="4"/>
    <n v="105.94"/>
  </r>
  <r>
    <s v="Export"/>
    <s v="New Zealand"/>
    <s v="New Zealand"/>
    <s v="Port Chalmers"/>
    <x v="7"/>
    <x v="0"/>
    <s v="Direct"/>
    <n v="1"/>
    <n v="2"/>
    <n v="16.879000000000001"/>
  </r>
  <r>
    <s v="Export"/>
    <s v="New Zealand"/>
    <s v="New Zealand"/>
    <s v="Tauranga"/>
    <x v="27"/>
    <x v="0"/>
    <s v="Direct"/>
    <n v="5"/>
    <n v="5"/>
    <n v="116.94"/>
  </r>
  <r>
    <s v="Export"/>
    <s v="New Zealand"/>
    <s v="New Zealand"/>
    <s v="Tauranga"/>
    <x v="5"/>
    <x v="0"/>
    <s v="Direct"/>
    <n v="7"/>
    <n v="7"/>
    <n v="75.983999999999995"/>
  </r>
  <r>
    <s v="Export"/>
    <s v="New Zealand"/>
    <s v="New Zealand"/>
    <s v="Tauranga"/>
    <x v="82"/>
    <x v="0"/>
    <s v="Direct"/>
    <n v="2"/>
    <n v="2"/>
    <n v="22.777000000000001"/>
  </r>
  <r>
    <s v="Export"/>
    <s v="New Zealand"/>
    <s v="New Zealand"/>
    <s v="Tauranga"/>
    <x v="32"/>
    <x v="0"/>
    <s v="Direct"/>
    <n v="23"/>
    <n v="23"/>
    <n v="587.66"/>
  </r>
  <r>
    <s v="Export"/>
    <s v="New Zealand"/>
    <s v="New Zealand"/>
    <s v="Tauranga"/>
    <x v="7"/>
    <x v="1"/>
    <s v="Direct"/>
    <n v="1"/>
    <n v="0"/>
    <n v="22.5"/>
  </r>
  <r>
    <s v="Export"/>
    <s v="New Zealand"/>
    <s v="New Zealand"/>
    <s v="Tauranga"/>
    <x v="7"/>
    <x v="0"/>
    <s v="Direct"/>
    <n v="2"/>
    <n v="4"/>
    <n v="27.559000000000001"/>
  </r>
  <r>
    <s v="Export"/>
    <s v="New Zealand"/>
    <s v="New Zealand"/>
    <s v="Tauranga"/>
    <x v="21"/>
    <x v="0"/>
    <s v="Direct"/>
    <n v="2"/>
    <n v="4"/>
    <n v="29.675000000000001"/>
  </r>
  <r>
    <s v="Export"/>
    <s v="New Zealand"/>
    <s v="New Zealand"/>
    <s v="Timaru"/>
    <x v="43"/>
    <x v="2"/>
    <s v="Direct"/>
    <n v="1"/>
    <n v="0"/>
    <n v="403.69"/>
  </r>
  <r>
    <s v="Export"/>
    <s v="New Zealand"/>
    <s v="New Zealand"/>
    <s v="Wellington"/>
    <x v="2"/>
    <x v="0"/>
    <s v="Direct"/>
    <n v="40"/>
    <n v="40"/>
    <n v="1031.69"/>
  </r>
  <r>
    <s v="Export"/>
    <s v="New Zealand"/>
    <s v="New Zealand"/>
    <s v="Wellington"/>
    <x v="0"/>
    <x v="0"/>
    <s v="Direct"/>
    <n v="13"/>
    <n v="21"/>
    <n v="46.462000000000003"/>
  </r>
  <r>
    <s v="Export"/>
    <s v="New Zealand"/>
    <s v="New Zealand"/>
    <s v="Wellington"/>
    <x v="12"/>
    <x v="0"/>
    <s v="Direct"/>
    <n v="2"/>
    <n v="3"/>
    <n v="6.8369999999999997"/>
  </r>
  <r>
    <s v="Export"/>
    <s v="Scandinavia"/>
    <s v="Denmark"/>
    <s v="Copenhagen"/>
    <x v="44"/>
    <x v="0"/>
    <s v="Direct"/>
    <n v="1"/>
    <n v="1"/>
    <n v="14.611000000000001"/>
  </r>
  <r>
    <s v="Export"/>
    <s v="South-East Asia"/>
    <s v="Indonesia"/>
    <s v="Jakarta"/>
    <x v="13"/>
    <x v="1"/>
    <s v="Direct"/>
    <n v="2"/>
    <n v="0"/>
    <n v="0.26200000000000001"/>
  </r>
  <r>
    <s v="Export"/>
    <s v="South-East Asia"/>
    <s v="Indonesia"/>
    <s v="Palembang"/>
    <x v="26"/>
    <x v="0"/>
    <s v="Direct"/>
    <n v="3"/>
    <n v="3"/>
    <n v="78.105000000000004"/>
  </r>
  <r>
    <s v="Export"/>
    <s v="South-East Asia"/>
    <s v="Indonesia"/>
    <s v="Semarang"/>
    <x v="26"/>
    <x v="2"/>
    <s v="Direct"/>
    <n v="1"/>
    <n v="0"/>
    <n v="21850"/>
  </r>
  <r>
    <s v="Export"/>
    <s v="South-East Asia"/>
    <s v="Indonesia"/>
    <s v="Semarang"/>
    <x v="26"/>
    <x v="0"/>
    <s v="Direct"/>
    <n v="3"/>
    <n v="3"/>
    <n v="77.239999999999995"/>
  </r>
  <r>
    <s v="Export"/>
    <s v="South-East Asia"/>
    <s v="Indonesia"/>
    <s v="Surabaya"/>
    <x v="6"/>
    <x v="0"/>
    <s v="Direct"/>
    <n v="12"/>
    <n v="17"/>
    <n v="125.82599999999999"/>
  </r>
  <r>
    <s v="Export"/>
    <s v="South-East Asia"/>
    <s v="Indonesia"/>
    <s v="Surabaya"/>
    <x v="14"/>
    <x v="0"/>
    <s v="Direct"/>
    <n v="3"/>
    <n v="3"/>
    <n v="39.67"/>
  </r>
  <r>
    <s v="Export"/>
    <s v="South-East Asia"/>
    <s v="Malaysia"/>
    <s v="Bintulu"/>
    <x v="0"/>
    <x v="0"/>
    <s v="Direct"/>
    <n v="1"/>
    <n v="2"/>
    <n v="6.3159999999999998"/>
  </r>
  <r>
    <s v="Export"/>
    <s v="South-East Asia"/>
    <s v="Malaysia"/>
    <s v="Kuantan"/>
    <x v="16"/>
    <x v="0"/>
    <s v="Direct"/>
    <n v="1"/>
    <n v="1"/>
    <n v="18.587499999999999"/>
  </r>
  <r>
    <s v="Export"/>
    <s v="South-East Asia"/>
    <s v="Malaysia"/>
    <s v="Kuantan"/>
    <x v="15"/>
    <x v="0"/>
    <s v="Direct"/>
    <n v="40"/>
    <n v="40"/>
    <n v="1023.04"/>
  </r>
  <r>
    <s v="Export"/>
    <s v="South-East Asia"/>
    <s v="Malaysia"/>
    <s v="Kuching"/>
    <x v="26"/>
    <x v="0"/>
    <s v="Direct"/>
    <n v="60"/>
    <n v="60"/>
    <n v="1521.28"/>
  </r>
  <r>
    <s v="Export"/>
    <s v="South-East Asia"/>
    <s v="Malaysia"/>
    <s v="Malaysia - other"/>
    <x v="19"/>
    <x v="0"/>
    <s v="Direct"/>
    <n v="6"/>
    <n v="12"/>
    <n v="138.637"/>
  </r>
  <r>
    <s v="Export"/>
    <s v="South-East Asia"/>
    <s v="Malaysia"/>
    <s v="Malaysia - other"/>
    <x v="51"/>
    <x v="0"/>
    <s v="Direct"/>
    <n v="1"/>
    <n v="1"/>
    <n v="20"/>
  </r>
  <r>
    <s v="Export"/>
    <s v="South-East Asia"/>
    <s v="Malaysia"/>
    <s v="Malaysia - other"/>
    <x v="33"/>
    <x v="2"/>
    <s v="Direct"/>
    <n v="4"/>
    <n v="0"/>
    <n v="46562.78"/>
  </r>
  <r>
    <s v="Export"/>
    <s v="South-East Asia"/>
    <s v="Malaysia"/>
    <s v="Pasir Gudang"/>
    <x v="41"/>
    <x v="0"/>
    <s v="Direct"/>
    <n v="86"/>
    <n v="86"/>
    <n v="2229.2795000000001"/>
  </r>
  <r>
    <s v="Export"/>
    <s v="South-East Asia"/>
    <s v="Malaysia"/>
    <s v="Pasir Gudang"/>
    <x v="29"/>
    <x v="0"/>
    <s v="Direct"/>
    <n v="5"/>
    <n v="5"/>
    <n v="103.392"/>
  </r>
  <r>
    <s v="Export"/>
    <s v="South-East Asia"/>
    <s v="Malaysia"/>
    <s v="Penang"/>
    <x v="39"/>
    <x v="0"/>
    <s v="Direct"/>
    <n v="65"/>
    <n v="118"/>
    <n v="235.38980000000001"/>
  </r>
  <r>
    <s v="Export"/>
    <s v="South-East Asia"/>
    <s v="Malaysia"/>
    <s v="Penang"/>
    <x v="31"/>
    <x v="0"/>
    <s v="Direct"/>
    <n v="2"/>
    <n v="2"/>
    <n v="39.5"/>
  </r>
  <r>
    <s v="Export"/>
    <s v="South-East Asia"/>
    <s v="Malaysia"/>
    <s v="Penang"/>
    <x v="29"/>
    <x v="0"/>
    <s v="Direct"/>
    <n v="3"/>
    <n v="3"/>
    <n v="51.22"/>
  </r>
  <r>
    <s v="Export"/>
    <s v="South-East Asia"/>
    <s v="Malaysia"/>
    <s v="Port Klang"/>
    <x v="8"/>
    <x v="0"/>
    <s v="Direct"/>
    <n v="75"/>
    <n v="150"/>
    <n v="1599.71"/>
  </r>
  <r>
    <s v="Export"/>
    <s v="South-East Asia"/>
    <s v="Malaysia"/>
    <s v="Port Klang"/>
    <x v="54"/>
    <x v="0"/>
    <s v="Direct"/>
    <n v="4"/>
    <n v="6"/>
    <n v="51.201999999999998"/>
  </r>
  <r>
    <s v="Export"/>
    <s v="South-East Asia"/>
    <s v="Malaysia"/>
    <s v="Port Klang"/>
    <x v="39"/>
    <x v="0"/>
    <s v="Direct"/>
    <n v="794"/>
    <n v="1473"/>
    <n v="2946"/>
  </r>
  <r>
    <s v="Export"/>
    <s v="South-East Asia"/>
    <s v="Malaysia"/>
    <s v="Port Klang"/>
    <x v="9"/>
    <x v="0"/>
    <s v="Direct"/>
    <n v="7"/>
    <n v="7"/>
    <n v="100.017"/>
  </r>
  <r>
    <s v="Export"/>
    <s v="South-East Asia"/>
    <s v="Malaysia"/>
    <s v="Port Klang"/>
    <x v="10"/>
    <x v="0"/>
    <s v="Direct"/>
    <n v="1"/>
    <n v="1"/>
    <n v="18.420000000000002"/>
  </r>
  <r>
    <s v="Export"/>
    <s v="South-East Asia"/>
    <s v="Malaysia"/>
    <s v="Port Klang"/>
    <x v="11"/>
    <x v="0"/>
    <s v="Direct"/>
    <n v="8"/>
    <n v="15"/>
    <n v="53.8"/>
  </r>
  <r>
    <s v="Export"/>
    <s v="South-East Asia"/>
    <s v="Malaysia"/>
    <s v="Port Klang"/>
    <x v="15"/>
    <x v="0"/>
    <s v="Direct"/>
    <n v="182"/>
    <n v="253"/>
    <n v="4195.6009999999997"/>
  </r>
  <r>
    <s v="Export"/>
    <s v="South-East Asia"/>
    <s v="Malaysia"/>
    <s v="Port Klang"/>
    <x v="40"/>
    <x v="0"/>
    <s v="Direct"/>
    <n v="40"/>
    <n v="40"/>
    <n v="990.6"/>
  </r>
  <r>
    <s v="Export"/>
    <s v="South-East Asia"/>
    <s v="Malaysia"/>
    <s v="Port Klang"/>
    <x v="29"/>
    <x v="0"/>
    <s v="Direct"/>
    <n v="59"/>
    <n v="59"/>
    <n v="1218.568"/>
  </r>
  <r>
    <s v="Export"/>
    <s v="South-East Asia"/>
    <s v="Malaysia"/>
    <s v="Sibu"/>
    <x v="45"/>
    <x v="0"/>
    <s v="Direct"/>
    <n v="5"/>
    <n v="8"/>
    <n v="108.77"/>
  </r>
  <r>
    <s v="Export"/>
    <s v="South-East Asia"/>
    <s v="Malaysia"/>
    <s v="Tanjung Pelapas"/>
    <x v="36"/>
    <x v="0"/>
    <s v="Direct"/>
    <n v="7"/>
    <n v="7"/>
    <n v="154.1799"/>
  </r>
  <r>
    <s v="Export"/>
    <s v="South-East Asia"/>
    <s v="Malaysia"/>
    <s v="Tanjung Pelapas"/>
    <x v="39"/>
    <x v="0"/>
    <s v="Direct"/>
    <n v="1190"/>
    <n v="2342"/>
    <n v="4684"/>
  </r>
  <r>
    <s v="Export"/>
    <s v="South-East Asia"/>
    <s v="Malaysia"/>
    <s v="Tanjung Pelapas"/>
    <x v="51"/>
    <x v="0"/>
    <s v="Direct"/>
    <n v="1"/>
    <n v="1"/>
    <n v="20"/>
  </r>
  <r>
    <s v="Export"/>
    <s v="South-East Asia"/>
    <s v="Malaysia"/>
    <s v="Tanjung Pelapas"/>
    <x v="29"/>
    <x v="0"/>
    <s v="Direct"/>
    <n v="2"/>
    <n v="2"/>
    <n v="41.2"/>
  </r>
  <r>
    <s v="Export"/>
    <s v="South-East Asia"/>
    <s v="Malaysia"/>
    <s v="Penang"/>
    <x v="50"/>
    <x v="0"/>
    <s v="Direct"/>
    <n v="72"/>
    <n v="72"/>
    <n v="1472.6"/>
  </r>
  <r>
    <s v="Export"/>
    <s v="South-East Asia"/>
    <s v="Malaysia"/>
    <s v="Penang"/>
    <x v="59"/>
    <x v="0"/>
    <s v="Direct"/>
    <n v="1"/>
    <n v="2"/>
    <n v="14.292"/>
  </r>
  <r>
    <s v="Export"/>
    <s v="South-East Asia"/>
    <s v="Malaysia"/>
    <s v="Penang"/>
    <x v="12"/>
    <x v="0"/>
    <s v="Direct"/>
    <n v="2"/>
    <n v="4"/>
    <n v="30.91"/>
  </r>
  <r>
    <s v="Export"/>
    <s v="South-East Asia"/>
    <s v="Malaysia"/>
    <s v="Penang"/>
    <x v="15"/>
    <x v="0"/>
    <s v="Direct"/>
    <n v="6"/>
    <n v="8"/>
    <n v="144.577"/>
  </r>
  <r>
    <s v="Export"/>
    <s v="South-East Asia"/>
    <s v="Malaysia"/>
    <s v="Port Klang"/>
    <x v="17"/>
    <x v="0"/>
    <s v="Direct"/>
    <n v="12"/>
    <n v="13"/>
    <n v="206.386"/>
  </r>
  <r>
    <s v="Export"/>
    <s v="South-East Asia"/>
    <s v="Malaysia"/>
    <s v="Port Klang"/>
    <x v="11"/>
    <x v="1"/>
    <s v="Direct"/>
    <n v="5"/>
    <n v="0"/>
    <n v="6"/>
  </r>
  <r>
    <s v="Export"/>
    <s v="South-East Asia"/>
    <s v="Malaysia"/>
    <s v="Port Klang"/>
    <x v="48"/>
    <x v="0"/>
    <s v="Direct"/>
    <n v="11"/>
    <n v="21"/>
    <n v="271.64999999999998"/>
  </r>
  <r>
    <s v="Export"/>
    <s v="South-East Asia"/>
    <s v="Malaysia"/>
    <s v="Port Klang"/>
    <x v="31"/>
    <x v="0"/>
    <s v="Direct"/>
    <n v="18"/>
    <n v="21"/>
    <n v="372.39"/>
  </r>
  <r>
    <s v="Export"/>
    <s v="South-East Asia"/>
    <s v="Malaysia"/>
    <s v="Port Klang"/>
    <x v="33"/>
    <x v="0"/>
    <s v="Direct"/>
    <n v="37"/>
    <n v="38"/>
    <n v="772.15899999999999"/>
  </r>
  <r>
    <s v="Export"/>
    <s v="South-East Asia"/>
    <s v="Malaysia"/>
    <s v="Port Klang"/>
    <x v="1"/>
    <x v="0"/>
    <s v="Direct"/>
    <n v="4"/>
    <n v="8"/>
    <n v="114.07599999999999"/>
  </r>
  <r>
    <s v="Export"/>
    <s v="South-East Asia"/>
    <s v="Malaysia"/>
    <s v="Port Klang"/>
    <x v="4"/>
    <x v="0"/>
    <s v="Direct"/>
    <n v="2"/>
    <n v="3"/>
    <n v="17.73"/>
  </r>
  <r>
    <s v="Export"/>
    <s v="South-East Asia"/>
    <s v="Malaysia"/>
    <s v="Port Klang"/>
    <x v="66"/>
    <x v="0"/>
    <s v="Direct"/>
    <n v="23"/>
    <n v="46"/>
    <n v="541.26"/>
  </r>
  <r>
    <s v="Export"/>
    <s v="South-East Asia"/>
    <s v="Malaysia"/>
    <s v="Tanjung Pelapas"/>
    <x v="3"/>
    <x v="0"/>
    <s v="Direct"/>
    <n v="1"/>
    <n v="2"/>
    <n v="7.32"/>
  </r>
  <r>
    <s v="Export"/>
    <s v="South-East Asia"/>
    <s v="Malaysia"/>
    <s v="Westport/Port Klang"/>
    <x v="72"/>
    <x v="0"/>
    <s v="Direct"/>
    <n v="7"/>
    <n v="7"/>
    <n v="174.57"/>
  </r>
  <r>
    <s v="Export"/>
    <s v="South-East Asia"/>
    <s v="Malaysia"/>
    <s v="Westport/Port Klang"/>
    <x v="12"/>
    <x v="0"/>
    <s v="Direct"/>
    <n v="1"/>
    <n v="2"/>
    <n v="21.88"/>
  </r>
  <r>
    <s v="Export"/>
    <s v="South-East Asia"/>
    <s v="Philippines"/>
    <s v="Batangas"/>
    <x v="73"/>
    <x v="0"/>
    <s v="Direct"/>
    <n v="5"/>
    <n v="5"/>
    <n v="87.7"/>
  </r>
  <r>
    <s v="Export"/>
    <s v="South-East Asia"/>
    <s v="Philippines"/>
    <s v="Cagayan De Oro"/>
    <x v="26"/>
    <x v="0"/>
    <s v="Direct"/>
    <n v="190"/>
    <n v="190"/>
    <n v="5138.9728999999998"/>
  </r>
  <r>
    <s v="Export"/>
    <s v="South-East Asia"/>
    <s v="Philippines"/>
    <s v="Cebu"/>
    <x v="57"/>
    <x v="0"/>
    <s v="Direct"/>
    <n v="1"/>
    <n v="1"/>
    <n v="4.04"/>
  </r>
  <r>
    <s v="Export"/>
    <s v="South-East Asia"/>
    <s v="Philippines"/>
    <s v="Cebu"/>
    <x v="26"/>
    <x v="0"/>
    <s v="Direct"/>
    <n v="692"/>
    <n v="692"/>
    <n v="19357.0674"/>
  </r>
  <r>
    <s v="Export"/>
    <s v="South-East Asia"/>
    <s v="Philippines"/>
    <s v="Davao"/>
    <x v="45"/>
    <x v="0"/>
    <s v="Direct"/>
    <n v="2"/>
    <n v="2"/>
    <n v="58.2"/>
  </r>
  <r>
    <s v="Export"/>
    <s v="South-East Asia"/>
    <s v="Philippines"/>
    <s v="Manila"/>
    <x v="5"/>
    <x v="0"/>
    <s v="Direct"/>
    <n v="3"/>
    <n v="3"/>
    <n v="51.045999999999999"/>
  </r>
  <r>
    <s v="Export"/>
    <s v="South-East Asia"/>
    <s v="Philippines"/>
    <s v="Manila"/>
    <x v="72"/>
    <x v="0"/>
    <s v="Direct"/>
    <n v="133"/>
    <n v="133"/>
    <n v="3120.672"/>
  </r>
  <r>
    <s v="Export"/>
    <s v="South-East Asia"/>
    <s v="Philippines"/>
    <s v="Manila"/>
    <x v="45"/>
    <x v="0"/>
    <s v="Direct"/>
    <n v="12"/>
    <n v="12"/>
    <n v="340.42"/>
  </r>
  <r>
    <s v="Export"/>
    <s v="South-East Asia"/>
    <s v="Philippines"/>
    <s v="Manila"/>
    <x v="50"/>
    <x v="0"/>
    <s v="Direct"/>
    <n v="10"/>
    <n v="10"/>
    <n v="195.0926"/>
  </r>
  <r>
    <s v="Export"/>
    <s v="South-East Asia"/>
    <s v="Philippines"/>
    <s v="Manila"/>
    <x v="9"/>
    <x v="0"/>
    <s v="Direct"/>
    <n v="2"/>
    <n v="3"/>
    <n v="28.919"/>
  </r>
  <r>
    <s v="Export"/>
    <s v="South-East Asia"/>
    <s v="Philippines"/>
    <s v="Manila"/>
    <x v="64"/>
    <x v="0"/>
    <s v="Direct"/>
    <n v="4"/>
    <n v="4"/>
    <n v="84.91"/>
  </r>
  <r>
    <s v="Export"/>
    <s v="South-East Asia"/>
    <s v="Philippines"/>
    <s v="Manila"/>
    <x v="10"/>
    <x v="0"/>
    <s v="Direct"/>
    <n v="1"/>
    <n v="1"/>
    <n v="2.92"/>
  </r>
  <r>
    <s v="Export"/>
    <s v="South-East Asia"/>
    <s v="Philippines"/>
    <s v="Manila"/>
    <x v="12"/>
    <x v="0"/>
    <s v="Direct"/>
    <n v="1"/>
    <n v="1"/>
    <n v="1.431"/>
  </r>
  <r>
    <s v="Export"/>
    <s v="South-East Asia"/>
    <s v="Philippines"/>
    <s v="Manila"/>
    <x v="13"/>
    <x v="0"/>
    <s v="Direct"/>
    <n v="1"/>
    <n v="2"/>
    <n v="21.14"/>
  </r>
  <r>
    <s v="Export"/>
    <s v="South-East Asia"/>
    <s v="Philippines"/>
    <s v="Manila North Harbour"/>
    <x v="3"/>
    <x v="0"/>
    <s v="Direct"/>
    <n v="1"/>
    <n v="2"/>
    <n v="19.55"/>
  </r>
  <r>
    <s v="Export"/>
    <s v="Scandinavia"/>
    <s v="Finland"/>
    <s v="Helsinki"/>
    <x v="44"/>
    <x v="0"/>
    <s v="Direct"/>
    <n v="4"/>
    <n v="6"/>
    <n v="71.069999999999993"/>
  </r>
  <r>
    <s v="Export"/>
    <s v="Scandinavia"/>
    <s v="Norway"/>
    <s v="Oslo"/>
    <x v="3"/>
    <x v="0"/>
    <s v="Direct"/>
    <n v="1"/>
    <n v="1"/>
    <n v="3.57"/>
  </r>
  <r>
    <s v="Export"/>
    <s v="Scandinavia"/>
    <s v="Sweden"/>
    <s v="Gothenburg"/>
    <x v="9"/>
    <x v="0"/>
    <s v="Direct"/>
    <n v="1"/>
    <n v="1"/>
    <n v="11.77"/>
  </r>
  <r>
    <s v="Export"/>
    <s v="Scandinavia"/>
    <s v="Sweden"/>
    <s v="Helsingborg"/>
    <x v="5"/>
    <x v="0"/>
    <s v="Direct"/>
    <n v="1"/>
    <n v="2"/>
    <n v="3.59"/>
  </r>
  <r>
    <s v="Export"/>
    <s v="Scandinavia"/>
    <s v="Sweden"/>
    <s v="Helsingborg"/>
    <x v="0"/>
    <x v="0"/>
    <s v="Direct"/>
    <n v="1"/>
    <n v="1"/>
    <n v="0.7"/>
  </r>
  <r>
    <s v="Export"/>
    <s v="Scandinavia"/>
    <s v="Sweden"/>
    <s v="Oxelosund"/>
    <x v="63"/>
    <x v="0"/>
    <s v="Direct"/>
    <n v="1"/>
    <n v="1"/>
    <n v="24.383400000000002"/>
  </r>
  <r>
    <s v="Export"/>
    <s v="South America"/>
    <s v="Argentina"/>
    <s v="Buenos Aires"/>
    <x v="6"/>
    <x v="0"/>
    <s v="Direct"/>
    <n v="1"/>
    <n v="1"/>
    <n v="4.9180000000000001"/>
  </r>
  <r>
    <s v="Export"/>
    <s v="South America"/>
    <s v="Argentina"/>
    <s v="Buenos Aires"/>
    <x v="41"/>
    <x v="0"/>
    <s v="Direct"/>
    <n v="1"/>
    <n v="1"/>
    <n v="20.319500000000001"/>
  </r>
  <r>
    <s v="Export"/>
    <s v="South America"/>
    <s v="Brazil"/>
    <s v="Rio Grande"/>
    <x v="32"/>
    <x v="0"/>
    <s v="Direct"/>
    <n v="1"/>
    <n v="1"/>
    <n v="22.544"/>
  </r>
  <r>
    <s v="Export"/>
    <s v="South America"/>
    <s v="Brazil"/>
    <s v="Santos"/>
    <x v="64"/>
    <x v="0"/>
    <s v="Direct"/>
    <n v="2"/>
    <n v="2"/>
    <n v="50.12"/>
  </r>
  <r>
    <s v="Export"/>
    <s v="South America"/>
    <s v="Brazil"/>
    <s v="Santos"/>
    <x v="0"/>
    <x v="0"/>
    <s v="Direct"/>
    <n v="1"/>
    <n v="1"/>
    <n v="3"/>
  </r>
  <r>
    <s v="Export"/>
    <s v="South America"/>
    <s v="Chile"/>
    <s v="Antofagasta"/>
    <x v="7"/>
    <x v="0"/>
    <s v="Direct"/>
    <n v="1"/>
    <n v="1"/>
    <n v="9.6999999999999993"/>
  </r>
  <r>
    <s v="Export"/>
    <s v="South America"/>
    <s v="Chile"/>
    <s v="San Antonio"/>
    <x v="5"/>
    <x v="0"/>
    <s v="Direct"/>
    <n v="10"/>
    <n v="10"/>
    <n v="211"/>
  </r>
  <r>
    <s v="Export"/>
    <s v="South America"/>
    <s v="Chile"/>
    <s v="Valparaiso"/>
    <x v="0"/>
    <x v="0"/>
    <s v="Direct"/>
    <n v="2"/>
    <n v="2"/>
    <n v="6.1779999999999999"/>
  </r>
  <r>
    <s v="Export"/>
    <s v="South America"/>
    <s v="Chile"/>
    <s v="Valparaiso"/>
    <x v="13"/>
    <x v="0"/>
    <s v="Direct"/>
    <n v="1"/>
    <n v="1"/>
    <n v="11.56"/>
  </r>
  <r>
    <s v="Export"/>
    <s v="South America"/>
    <s v="Colombia"/>
    <s v="Buenaventura"/>
    <x v="40"/>
    <x v="2"/>
    <s v="Direct"/>
    <n v="1"/>
    <n v="0"/>
    <n v="2740"/>
  </r>
  <r>
    <s v="Export"/>
    <s v="South America"/>
    <s v="Peru"/>
    <s v="Callao"/>
    <x v="5"/>
    <x v="0"/>
    <s v="Direct"/>
    <n v="147"/>
    <n v="147"/>
    <n v="3102.6"/>
  </r>
  <r>
    <s v="Export"/>
    <s v="South America"/>
    <s v="Peru"/>
    <s v="Callao"/>
    <x v="9"/>
    <x v="0"/>
    <s v="Direct"/>
    <n v="1"/>
    <n v="2"/>
    <n v="4.6100000000000003"/>
  </r>
  <r>
    <s v="Export"/>
    <s v="South Pacific"/>
    <s v="Fiji"/>
    <s v="Lautoka"/>
    <x v="12"/>
    <x v="0"/>
    <s v="Direct"/>
    <n v="1"/>
    <n v="1"/>
    <n v="3.625"/>
  </r>
  <r>
    <s v="Export"/>
    <s v="South Pacific"/>
    <s v="New Caledonia"/>
    <s v="Noumea"/>
    <x v="6"/>
    <x v="0"/>
    <s v="Direct"/>
    <n v="1"/>
    <n v="1"/>
    <n v="12.4"/>
  </r>
  <r>
    <s v="Export"/>
    <s v="South Pacific"/>
    <s v="New Caledonia"/>
    <s v="Noumea"/>
    <x v="26"/>
    <x v="0"/>
    <s v="Direct"/>
    <n v="20"/>
    <n v="20"/>
    <n v="500.55"/>
  </r>
  <r>
    <s v="Export"/>
    <s v="South Pacific"/>
    <s v="Papua New Guinea"/>
    <s v="Lae"/>
    <x v="3"/>
    <x v="0"/>
    <s v="Direct"/>
    <n v="7"/>
    <n v="7"/>
    <n v="171.95"/>
  </r>
  <r>
    <s v="Export"/>
    <s v="South Pacific"/>
    <s v="Papua New Guinea"/>
    <s v="Lae"/>
    <x v="1"/>
    <x v="0"/>
    <s v="Direct"/>
    <n v="1"/>
    <n v="1"/>
    <n v="5.4"/>
  </r>
  <r>
    <s v="Export"/>
    <s v="South Pacific"/>
    <s v="Papua New Guinea"/>
    <s v="Lae"/>
    <x v="4"/>
    <x v="0"/>
    <s v="Direct"/>
    <n v="1"/>
    <n v="1"/>
    <n v="6.5449999999999999"/>
  </r>
  <r>
    <s v="Export"/>
    <s v="South Pacific"/>
    <s v="Papua New Guinea"/>
    <s v="Madang"/>
    <x v="9"/>
    <x v="0"/>
    <s v="Direct"/>
    <n v="3"/>
    <n v="3"/>
    <n v="9.11"/>
  </r>
  <r>
    <s v="Export"/>
    <s v="South Pacific"/>
    <s v="Papua New Guinea"/>
    <s v="Port Moresby"/>
    <x v="73"/>
    <x v="0"/>
    <s v="Direct"/>
    <n v="11"/>
    <n v="11"/>
    <n v="194.78"/>
  </r>
  <r>
    <s v="Export"/>
    <s v="South Pacific"/>
    <s v="Tonga"/>
    <s v="Nukualofa"/>
    <x v="16"/>
    <x v="0"/>
    <s v="Direct"/>
    <n v="2"/>
    <n v="2"/>
    <n v="30.569700000000001"/>
  </r>
  <r>
    <s v="Export"/>
    <s v="South-East Asia"/>
    <s v="Brunei"/>
    <s v="Muara"/>
    <x v="11"/>
    <x v="1"/>
    <s v="Direct"/>
    <n v="1"/>
    <n v="0"/>
    <n v="1.39"/>
  </r>
  <r>
    <s v="Export"/>
    <s v="South-East Asia"/>
    <s v="Brunei"/>
    <s v="Muara"/>
    <x v="31"/>
    <x v="0"/>
    <s v="Direct"/>
    <n v="1"/>
    <n v="1"/>
    <n v="18.350000000000001"/>
  </r>
  <r>
    <s v="Export"/>
    <s v="South-East Asia"/>
    <s v="Indonesia"/>
    <s v="Balikpapan"/>
    <x v="33"/>
    <x v="0"/>
    <s v="Direct"/>
    <n v="2"/>
    <n v="2"/>
    <n v="32.51"/>
  </r>
  <r>
    <s v="Export"/>
    <s v="South-East Asia"/>
    <s v="Indonesia"/>
    <s v="Belawan"/>
    <x v="45"/>
    <x v="0"/>
    <s v="Direct"/>
    <n v="2"/>
    <n v="4"/>
    <n v="47.88"/>
  </r>
  <r>
    <s v="Export"/>
    <s v="South-East Asia"/>
    <s v="Indonesia"/>
    <s v="Belawan"/>
    <x v="15"/>
    <x v="0"/>
    <s v="Direct"/>
    <n v="122"/>
    <n v="122"/>
    <n v="2560.5549999999998"/>
  </r>
  <r>
    <s v="Export"/>
    <s v="Japan"/>
    <s v="Japan"/>
    <s v="Osaka"/>
    <x v="27"/>
    <x v="2"/>
    <s v="Direct"/>
    <n v="2"/>
    <n v="0"/>
    <n v="12600"/>
  </r>
  <r>
    <s v="Export"/>
    <s v="Japan"/>
    <s v="Japan"/>
    <s v="Osaka"/>
    <x v="5"/>
    <x v="0"/>
    <s v="Direct"/>
    <n v="2"/>
    <n v="2"/>
    <n v="40.56"/>
  </r>
  <r>
    <s v="Export"/>
    <s v="Japan"/>
    <s v="Japan"/>
    <s v="Osaka"/>
    <x v="49"/>
    <x v="0"/>
    <s v="Direct"/>
    <n v="9"/>
    <n v="9"/>
    <n v="180.72499999999999"/>
  </r>
  <r>
    <s v="Export"/>
    <s v="Japan"/>
    <s v="Japan"/>
    <s v="Osaka"/>
    <x v="63"/>
    <x v="0"/>
    <s v="Direct"/>
    <n v="193"/>
    <n v="193"/>
    <n v="5179.3287"/>
  </r>
  <r>
    <s v="Export"/>
    <s v="Japan"/>
    <s v="Japan"/>
    <s v="Osaka"/>
    <x v="48"/>
    <x v="0"/>
    <s v="Direct"/>
    <n v="1"/>
    <n v="1"/>
    <n v="22"/>
  </r>
  <r>
    <s v="Export"/>
    <s v="Japan"/>
    <s v="Japan"/>
    <s v="Osaka"/>
    <x v="65"/>
    <x v="0"/>
    <s v="Direct"/>
    <n v="80"/>
    <n v="80"/>
    <n v="1532.09"/>
  </r>
  <r>
    <s v="Export"/>
    <s v="Japan"/>
    <s v="Japan"/>
    <s v="Shibushi"/>
    <x v="59"/>
    <x v="0"/>
    <s v="Direct"/>
    <n v="582"/>
    <n v="1164"/>
    <n v="15012.46"/>
  </r>
  <r>
    <s v="Export"/>
    <s v="Japan"/>
    <s v="Japan"/>
    <s v="Shibushi"/>
    <x v="48"/>
    <x v="0"/>
    <s v="Direct"/>
    <n v="1"/>
    <n v="2"/>
    <n v="25.84"/>
  </r>
  <r>
    <s v="Export"/>
    <s v="Japan"/>
    <s v="Japan"/>
    <s v="Tokyo"/>
    <x v="45"/>
    <x v="0"/>
    <s v="Direct"/>
    <n v="5"/>
    <n v="8"/>
    <n v="100.83199999999999"/>
  </r>
  <r>
    <s v="Export"/>
    <s v="Japan"/>
    <s v="Japan"/>
    <s v="Tokyo"/>
    <x v="16"/>
    <x v="0"/>
    <s v="Direct"/>
    <n v="5"/>
    <n v="5"/>
    <n v="58.775700000000001"/>
  </r>
  <r>
    <s v="Export"/>
    <s v="Japan"/>
    <s v="Japan"/>
    <s v="Tokyo"/>
    <x v="59"/>
    <x v="0"/>
    <s v="Direct"/>
    <n v="40"/>
    <n v="80"/>
    <n v="996.79"/>
  </r>
  <r>
    <s v="Export"/>
    <s v="Japan"/>
    <s v="Japan"/>
    <s v="Tokyo"/>
    <x v="31"/>
    <x v="0"/>
    <s v="Direct"/>
    <n v="2"/>
    <n v="4"/>
    <n v="51.180999999999997"/>
  </r>
  <r>
    <s v="Export"/>
    <s v="Japan"/>
    <s v="Japan"/>
    <s v="Tokyo"/>
    <x v="32"/>
    <x v="0"/>
    <s v="Direct"/>
    <n v="3"/>
    <n v="6"/>
    <n v="77.625"/>
  </r>
  <r>
    <s v="Export"/>
    <s v="Japan"/>
    <s v="Japan"/>
    <s v="Tokyo"/>
    <x v="0"/>
    <x v="0"/>
    <s v="Direct"/>
    <n v="2"/>
    <n v="2"/>
    <n v="4.8899999999999997"/>
  </r>
  <r>
    <s v="Export"/>
    <s v="Japan"/>
    <s v="Japan"/>
    <s v="Tokyo"/>
    <x v="38"/>
    <x v="0"/>
    <s v="Direct"/>
    <n v="3"/>
    <n v="6"/>
    <n v="71"/>
  </r>
  <r>
    <s v="Export"/>
    <s v="Japan"/>
    <s v="Japan"/>
    <s v="Yokohama"/>
    <x v="58"/>
    <x v="0"/>
    <s v="Direct"/>
    <n v="31"/>
    <n v="31"/>
    <n v="624.26"/>
  </r>
  <r>
    <s v="Export"/>
    <s v="Japan"/>
    <s v="Japan"/>
    <s v="Yokohama"/>
    <x v="45"/>
    <x v="0"/>
    <s v="Direct"/>
    <n v="8"/>
    <n v="14"/>
    <n v="172.60499999999999"/>
  </r>
  <r>
    <s v="Export"/>
    <s v="Japan"/>
    <s v="Japan"/>
    <s v="Yokohama"/>
    <x v="16"/>
    <x v="0"/>
    <s v="Direct"/>
    <n v="41"/>
    <n v="56"/>
    <n v="776.596"/>
  </r>
  <r>
    <s v="Export"/>
    <s v="Japan"/>
    <s v="Japan"/>
    <s v="Yokohama"/>
    <x v="59"/>
    <x v="0"/>
    <s v="Direct"/>
    <n v="827"/>
    <n v="1654"/>
    <n v="21089.0203"/>
  </r>
  <r>
    <s v="Export"/>
    <s v="Japan"/>
    <s v="Japan"/>
    <s v="Yokohama"/>
    <x v="73"/>
    <x v="0"/>
    <s v="Direct"/>
    <n v="104"/>
    <n v="208"/>
    <n v="2598.16"/>
  </r>
  <r>
    <s v="Export"/>
    <s v="Japan"/>
    <s v="Japan"/>
    <s v="Yokohama"/>
    <x v="64"/>
    <x v="0"/>
    <s v="Direct"/>
    <n v="4"/>
    <n v="4"/>
    <n v="84"/>
  </r>
  <r>
    <s v="Export"/>
    <s v="Japan"/>
    <s v="Japan"/>
    <s v="Yokohama"/>
    <x v="14"/>
    <x v="0"/>
    <s v="Direct"/>
    <n v="12"/>
    <n v="24"/>
    <n v="317.82"/>
  </r>
  <r>
    <s v="Export"/>
    <s v="Japan"/>
    <s v="Japan"/>
    <s v="Yokohama"/>
    <x v="0"/>
    <x v="0"/>
    <s v="Direct"/>
    <n v="3"/>
    <n v="3"/>
    <n v="4.1740000000000004"/>
  </r>
  <r>
    <s v="Export"/>
    <s v="Japan"/>
    <s v="Japan"/>
    <s v="Yokohama"/>
    <x v="15"/>
    <x v="0"/>
    <s v="Direct"/>
    <n v="2"/>
    <n v="3"/>
    <n v="35.979999999999997"/>
  </r>
  <r>
    <s v="Export"/>
    <s v="Japan"/>
    <s v="Japan"/>
    <s v="Yokohama"/>
    <x v="44"/>
    <x v="0"/>
    <s v="Direct"/>
    <n v="4"/>
    <n v="5"/>
    <n v="48.728999999999999"/>
  </r>
  <r>
    <s v="Export"/>
    <s v="Mediterranean"/>
    <s v="Albania"/>
    <s v="Durres"/>
    <x v="6"/>
    <x v="0"/>
    <s v="Direct"/>
    <n v="1"/>
    <n v="2"/>
    <n v="13"/>
  </r>
  <r>
    <s v="Export"/>
    <s v="Mediterranean"/>
    <s v="Italy"/>
    <s v="Cagliari"/>
    <x v="0"/>
    <x v="0"/>
    <s v="Direct"/>
    <n v="1"/>
    <n v="1"/>
    <n v="1.349"/>
  </r>
  <r>
    <s v="Export"/>
    <s v="Mediterranean"/>
    <s v="Italy"/>
    <s v="Genoa"/>
    <x v="5"/>
    <x v="0"/>
    <s v="Direct"/>
    <n v="24"/>
    <n v="47"/>
    <n v="424.88799999999998"/>
  </r>
  <r>
    <s v="Export"/>
    <s v="Mediterranean"/>
    <s v="Italy"/>
    <s v="Genoa"/>
    <x v="6"/>
    <x v="0"/>
    <s v="Direct"/>
    <n v="1"/>
    <n v="2"/>
    <n v="21.4"/>
  </r>
  <r>
    <s v="Export"/>
    <s v="Mediterranean"/>
    <s v="Italy"/>
    <s v="La Spezia"/>
    <x v="2"/>
    <x v="0"/>
    <s v="Direct"/>
    <n v="20"/>
    <n v="20"/>
    <n v="463.572"/>
  </r>
  <r>
    <s v="Export"/>
    <s v="Mediterranean"/>
    <s v="Italy"/>
    <s v="Naples"/>
    <x v="0"/>
    <x v="0"/>
    <s v="Direct"/>
    <n v="1"/>
    <n v="1"/>
    <n v="3.55"/>
  </r>
  <r>
    <s v="Export"/>
    <s v="Mediterranean"/>
    <s v="Italy"/>
    <s v="Venice"/>
    <x v="51"/>
    <x v="0"/>
    <s v="Direct"/>
    <n v="8"/>
    <n v="8"/>
    <n v="200.16"/>
  </r>
  <r>
    <s v="Export"/>
    <s v="Mediterranean"/>
    <s v="Italy"/>
    <s v="Venice"/>
    <x v="9"/>
    <x v="0"/>
    <s v="Direct"/>
    <n v="2"/>
    <n v="2"/>
    <n v="45.92"/>
  </r>
  <r>
    <s v="Export"/>
    <s v="Mediterranean"/>
    <s v="Slovenia"/>
    <s v="KOPER"/>
    <x v="6"/>
    <x v="0"/>
    <s v="Direct"/>
    <n v="1"/>
    <n v="2"/>
    <n v="3.56"/>
  </r>
  <r>
    <s v="Export"/>
    <s v="Mediterranean"/>
    <s v="Turkey"/>
    <s v="Gebze"/>
    <x v="29"/>
    <x v="0"/>
    <s v="Direct"/>
    <n v="6"/>
    <n v="6"/>
    <n v="124.08"/>
  </r>
  <r>
    <s v="Export"/>
    <s v="South-East Asia"/>
    <s v="Malaysia"/>
    <s v="Tanjung Pelapas"/>
    <x v="18"/>
    <x v="0"/>
    <s v="Direct"/>
    <n v="14"/>
    <n v="28"/>
    <n v="221.78800000000001"/>
  </r>
  <r>
    <s v="Export"/>
    <s v="South-East Asia"/>
    <s v="Philippines"/>
    <s v="Cebu"/>
    <x v="45"/>
    <x v="0"/>
    <s v="Direct"/>
    <n v="21"/>
    <n v="21"/>
    <n v="595.9"/>
  </r>
  <r>
    <s v="Export"/>
    <s v="South-East Asia"/>
    <s v="Philippines"/>
    <s v="Cebu"/>
    <x v="6"/>
    <x v="0"/>
    <s v="Direct"/>
    <n v="6"/>
    <n v="12"/>
    <n v="45.75"/>
  </r>
  <r>
    <s v="Export"/>
    <s v="South-East Asia"/>
    <s v="Philippines"/>
    <s v="Cebu"/>
    <x v="48"/>
    <x v="0"/>
    <s v="Direct"/>
    <n v="22"/>
    <n v="22"/>
    <n v="491.4"/>
  </r>
  <r>
    <s v="Export"/>
    <s v="South-East Asia"/>
    <s v="Philippines"/>
    <s v="Cebu"/>
    <x v="32"/>
    <x v="0"/>
    <s v="Direct"/>
    <n v="2"/>
    <n v="2"/>
    <n v="52.26"/>
  </r>
  <r>
    <s v="Export"/>
    <s v="South-East Asia"/>
    <s v="Philippines"/>
    <s v="Davao"/>
    <x v="72"/>
    <x v="0"/>
    <s v="Direct"/>
    <n v="1"/>
    <n v="1"/>
    <n v="19.007999999999999"/>
  </r>
  <r>
    <s v="Export"/>
    <s v="South-East Asia"/>
    <s v="Philippines"/>
    <s v="Davao"/>
    <x v="26"/>
    <x v="0"/>
    <s v="Direct"/>
    <n v="148"/>
    <n v="148"/>
    <n v="3877.8850000000002"/>
  </r>
  <r>
    <s v="Export"/>
    <s v="South-East Asia"/>
    <s v="Philippines"/>
    <s v="Manila"/>
    <x v="82"/>
    <x v="0"/>
    <s v="Direct"/>
    <n v="1"/>
    <n v="1"/>
    <n v="5.2389999999999999"/>
  </r>
  <r>
    <s v="Export"/>
    <s v="South-East Asia"/>
    <s v="Philippines"/>
    <s v="Manila"/>
    <x v="23"/>
    <x v="0"/>
    <s v="Direct"/>
    <n v="1"/>
    <n v="1"/>
    <n v="30"/>
  </r>
  <r>
    <s v="Export"/>
    <s v="South-East Asia"/>
    <s v="Philippines"/>
    <s v="Manila"/>
    <x v="16"/>
    <x v="0"/>
    <s v="Direct"/>
    <n v="39"/>
    <n v="60"/>
    <n v="834.79570000000001"/>
  </r>
  <r>
    <s v="Export"/>
    <s v="South-East Asia"/>
    <s v="Philippines"/>
    <s v="Manila"/>
    <x v="6"/>
    <x v="0"/>
    <s v="Direct"/>
    <n v="16"/>
    <n v="22"/>
    <n v="284.1019"/>
  </r>
  <r>
    <s v="Export"/>
    <s v="South-East Asia"/>
    <s v="Philippines"/>
    <s v="Manila"/>
    <x v="48"/>
    <x v="0"/>
    <s v="Direct"/>
    <n v="18"/>
    <n v="18"/>
    <n v="370.41"/>
  </r>
  <r>
    <s v="Export"/>
    <s v="South-East Asia"/>
    <s v="Philippines"/>
    <s v="Manila"/>
    <x v="31"/>
    <x v="0"/>
    <s v="Direct"/>
    <n v="147"/>
    <n v="265"/>
    <n v="3689.7959999999998"/>
  </r>
  <r>
    <s v="Export"/>
    <s v="South-East Asia"/>
    <s v="Philippines"/>
    <s v="Manila"/>
    <x v="32"/>
    <x v="0"/>
    <s v="Direct"/>
    <n v="24"/>
    <n v="24"/>
    <n v="605.90800000000002"/>
  </r>
  <r>
    <s v="Export"/>
    <s v="South-East Asia"/>
    <s v="Philippines"/>
    <s v="Manila"/>
    <x v="0"/>
    <x v="0"/>
    <s v="Direct"/>
    <n v="8"/>
    <n v="15"/>
    <n v="118.23099999999999"/>
  </r>
  <r>
    <s v="Export"/>
    <s v="South-East Asia"/>
    <s v="Philippines"/>
    <s v="Manila"/>
    <x v="33"/>
    <x v="0"/>
    <s v="Direct"/>
    <n v="10"/>
    <n v="10"/>
    <n v="205.90299999999999"/>
  </r>
  <r>
    <s v="Export"/>
    <s v="South-East Asia"/>
    <s v="Philippines"/>
    <s v="Manila North Harbour"/>
    <x v="45"/>
    <x v="0"/>
    <s v="Direct"/>
    <n v="3"/>
    <n v="3"/>
    <n v="60"/>
  </r>
  <r>
    <s v="Export"/>
    <s v="South-East Asia"/>
    <s v="Philippines"/>
    <s v="Manila North Harbour"/>
    <x v="28"/>
    <x v="0"/>
    <s v="Direct"/>
    <n v="1"/>
    <n v="2"/>
    <n v="25"/>
  </r>
  <r>
    <s v="Export"/>
    <s v="South-East Asia"/>
    <s v="Philippines"/>
    <s v="Manila North Harbour"/>
    <x v="48"/>
    <x v="0"/>
    <s v="Direct"/>
    <n v="23"/>
    <n v="23"/>
    <n v="479.92"/>
  </r>
  <r>
    <s v="Export"/>
    <s v="South-East Asia"/>
    <s v="Philippines"/>
    <s v="Manila North Harbour"/>
    <x v="14"/>
    <x v="0"/>
    <s v="Direct"/>
    <n v="49"/>
    <n v="49"/>
    <n v="1009.01"/>
  </r>
  <r>
    <s v="Export"/>
    <s v="South-East Asia"/>
    <s v="Philippines"/>
    <s v="Manila North Harbour"/>
    <x v="26"/>
    <x v="0"/>
    <s v="Direct"/>
    <n v="2"/>
    <n v="3"/>
    <n v="45"/>
  </r>
  <r>
    <s v="Export"/>
    <s v="South-East Asia"/>
    <s v="Philippines"/>
    <s v="Subic Bay"/>
    <x v="9"/>
    <x v="0"/>
    <s v="Direct"/>
    <n v="2"/>
    <n v="4"/>
    <n v="45.67"/>
  </r>
  <r>
    <s v="Export"/>
    <s v="South-East Asia"/>
    <s v="Philippines"/>
    <s v="Subic Bay"/>
    <x v="15"/>
    <x v="0"/>
    <s v="Direct"/>
    <n v="15"/>
    <n v="30"/>
    <n v="332.41899999999998"/>
  </r>
  <r>
    <s v="Export"/>
    <s v="South-East Asia"/>
    <s v="Philippines"/>
    <s v="Subic Bay"/>
    <x v="29"/>
    <x v="0"/>
    <s v="Direct"/>
    <n v="3"/>
    <n v="3"/>
    <n v="61.92"/>
  </r>
  <r>
    <s v="Export"/>
    <s v="South-East Asia"/>
    <s v="Singapore"/>
    <s v="Singapore"/>
    <x v="19"/>
    <x v="0"/>
    <s v="Direct"/>
    <n v="3"/>
    <n v="6"/>
    <n v="57.603000000000002"/>
  </r>
  <r>
    <s v="Export"/>
    <s v="South-East Asia"/>
    <s v="Singapore"/>
    <s v="Singapore"/>
    <x v="2"/>
    <x v="0"/>
    <s v="Direct"/>
    <n v="2"/>
    <n v="3"/>
    <n v="11.34"/>
  </r>
  <r>
    <s v="Export"/>
    <s v="South-East Asia"/>
    <s v="Singapore"/>
    <s v="Singapore"/>
    <x v="72"/>
    <x v="0"/>
    <s v="Direct"/>
    <n v="443"/>
    <n v="513"/>
    <n v="9434.5480000000007"/>
  </r>
  <r>
    <s v="Export"/>
    <s v="South-East Asia"/>
    <s v="Singapore"/>
    <s v="Singapore"/>
    <x v="80"/>
    <x v="0"/>
    <s v="Direct"/>
    <n v="2"/>
    <n v="2"/>
    <n v="5.0999999999999996"/>
  </r>
  <r>
    <s v="Export"/>
    <s v="South-East Asia"/>
    <s v="Singapore"/>
    <s v="Singapore"/>
    <x v="3"/>
    <x v="0"/>
    <s v="Direct"/>
    <n v="1"/>
    <n v="2"/>
    <n v="13.47"/>
  </r>
  <r>
    <s v="Export"/>
    <s v="South-East Asia"/>
    <s v="Singapore"/>
    <s v="Singapore"/>
    <x v="67"/>
    <x v="0"/>
    <s v="Direct"/>
    <n v="3"/>
    <n v="3"/>
    <n v="32.805999999999997"/>
  </r>
  <r>
    <s v="Export"/>
    <s v="South-East Asia"/>
    <s v="Singapore"/>
    <s v="Singapore"/>
    <x v="49"/>
    <x v="0"/>
    <s v="Direct"/>
    <n v="2"/>
    <n v="2"/>
    <n v="30.843"/>
  </r>
  <r>
    <s v="Export"/>
    <s v="Mediterranean"/>
    <s v="Turkey"/>
    <s v="Istanbul"/>
    <x v="2"/>
    <x v="0"/>
    <s v="Direct"/>
    <n v="1"/>
    <n v="1"/>
    <n v="13.1"/>
  </r>
  <r>
    <s v="Export"/>
    <s v="Mediterranean"/>
    <s v="Turkey"/>
    <s v="Istanbul"/>
    <x v="22"/>
    <x v="0"/>
    <s v="Direct"/>
    <n v="27"/>
    <n v="27"/>
    <n v="522.03499999999997"/>
  </r>
  <r>
    <s v="Export"/>
    <s v="Mediterranean"/>
    <s v="Turkey"/>
    <s v="Izmir"/>
    <x v="10"/>
    <x v="0"/>
    <s v="Direct"/>
    <n v="1"/>
    <n v="2"/>
    <n v="4.8099999999999996"/>
  </r>
  <r>
    <s v="Export"/>
    <s v="Mediterranean"/>
    <s v="Turkey"/>
    <s v="Mersin"/>
    <x v="16"/>
    <x v="0"/>
    <s v="Direct"/>
    <n v="2"/>
    <n v="4"/>
    <n v="50.7881"/>
  </r>
  <r>
    <s v="Export"/>
    <s v="Mediterranean"/>
    <s v="Turkey"/>
    <s v="Mersin"/>
    <x v="6"/>
    <x v="0"/>
    <s v="Direct"/>
    <n v="2"/>
    <n v="4"/>
    <n v="27.995999999999999"/>
  </r>
  <r>
    <s v="Export"/>
    <s v="Middle East"/>
    <s v="Bahrain"/>
    <s v="Khalifa Bin Salman Pt"/>
    <x v="36"/>
    <x v="0"/>
    <s v="Direct"/>
    <n v="1"/>
    <n v="1"/>
    <n v="22.39"/>
  </r>
  <r>
    <s v="Export"/>
    <s v="Middle East"/>
    <s v="Bahrain"/>
    <s v="Khalifa Bin Salman Pt"/>
    <x v="29"/>
    <x v="0"/>
    <s v="Direct"/>
    <n v="1"/>
    <n v="1"/>
    <n v="20.68"/>
  </r>
  <r>
    <s v="Export"/>
    <s v="Middle East"/>
    <s v="Iraq"/>
    <s v="Umm Qasr"/>
    <x v="0"/>
    <x v="0"/>
    <s v="Direct"/>
    <n v="1"/>
    <n v="2"/>
    <n v="6.12"/>
  </r>
  <r>
    <s v="Export"/>
    <s v="Middle East"/>
    <s v="Israel"/>
    <s v="Ashdod"/>
    <x v="6"/>
    <x v="0"/>
    <s v="Direct"/>
    <n v="1"/>
    <n v="2"/>
    <n v="11"/>
  </r>
  <r>
    <s v="Export"/>
    <s v="Middle East"/>
    <s v="Israel"/>
    <s v="Eilat"/>
    <x v="70"/>
    <x v="1"/>
    <s v="Direct"/>
    <n v="15981"/>
    <n v="0"/>
    <n v="4760.3765999999996"/>
  </r>
  <r>
    <s v="Export"/>
    <s v="Middle East"/>
    <s v="Israel"/>
    <s v="Eilat"/>
    <x v="43"/>
    <x v="1"/>
    <s v="Direct"/>
    <n v="84"/>
    <n v="0"/>
    <n v="58.8"/>
  </r>
  <r>
    <s v="Export"/>
    <s v="Middle East"/>
    <s v="Israel"/>
    <s v="Eilat"/>
    <x v="1"/>
    <x v="1"/>
    <s v="Direct"/>
    <n v="60"/>
    <n v="0"/>
    <n v="42"/>
  </r>
  <r>
    <s v="Export"/>
    <s v="Middle East"/>
    <s v="Jordan"/>
    <s v="Aqabah"/>
    <x v="11"/>
    <x v="0"/>
    <s v="Direct"/>
    <n v="1"/>
    <n v="1"/>
    <n v="2.2599999999999998"/>
  </r>
  <r>
    <s v="Export"/>
    <s v="Middle East"/>
    <s v="Lebanon"/>
    <s v="Beirut"/>
    <x v="6"/>
    <x v="0"/>
    <s v="Direct"/>
    <n v="1"/>
    <n v="2"/>
    <n v="27.8"/>
  </r>
  <r>
    <s v="Export"/>
    <s v="Middle East"/>
    <s v="Oman"/>
    <s v="Salalah"/>
    <x v="16"/>
    <x v="0"/>
    <s v="Direct"/>
    <n v="1"/>
    <n v="1"/>
    <n v="13.9986"/>
  </r>
  <r>
    <s v="Export"/>
    <s v="Middle East"/>
    <s v="Oman"/>
    <s v="Sohar"/>
    <x v="45"/>
    <x v="0"/>
    <s v="Direct"/>
    <n v="38"/>
    <n v="76"/>
    <n v="1040.3734999999999"/>
  </r>
  <r>
    <s v="Export"/>
    <s v="Middle East"/>
    <s v="Oman"/>
    <s v="Sohar"/>
    <x v="16"/>
    <x v="0"/>
    <s v="Direct"/>
    <n v="12"/>
    <n v="14"/>
    <n v="183.80889999999999"/>
  </r>
  <r>
    <s v="Export"/>
    <s v="Middle East"/>
    <s v="Oman"/>
    <s v="Sohar"/>
    <x v="0"/>
    <x v="0"/>
    <s v="Direct"/>
    <n v="2"/>
    <n v="4"/>
    <n v="9.8859999999999992"/>
  </r>
  <r>
    <s v="Export"/>
    <s v="Middle East"/>
    <s v="Qatar"/>
    <s v="Doha"/>
    <x v="16"/>
    <x v="0"/>
    <s v="Direct"/>
    <n v="2"/>
    <n v="2"/>
    <n v="31.7302"/>
  </r>
  <r>
    <s v="Export"/>
    <s v="Middle East"/>
    <s v="Qatar"/>
    <s v="Hamad"/>
    <x v="16"/>
    <x v="0"/>
    <s v="Direct"/>
    <n v="12"/>
    <n v="12"/>
    <n v="161.17769999999999"/>
  </r>
  <r>
    <s v="Export"/>
    <s v="Middle East"/>
    <s v="Qatar"/>
    <s v="Hamad"/>
    <x v="9"/>
    <x v="0"/>
    <s v="Direct"/>
    <n v="2"/>
    <n v="2"/>
    <n v="15.2"/>
  </r>
  <r>
    <s v="Export"/>
    <s v="Middle East"/>
    <s v="Qatar"/>
    <s v="Hamad"/>
    <x v="0"/>
    <x v="0"/>
    <s v="Direct"/>
    <n v="3"/>
    <n v="3"/>
    <n v="10.302"/>
  </r>
  <r>
    <s v="Export"/>
    <s v="Middle East"/>
    <s v="Saudi Arabia"/>
    <s v="Ad Dammam"/>
    <x v="9"/>
    <x v="0"/>
    <s v="Direct"/>
    <n v="2"/>
    <n v="4"/>
    <n v="9.6"/>
  </r>
  <r>
    <s v="Export"/>
    <s v="Middle East"/>
    <s v="Saudi Arabia"/>
    <s v="Ad Dammam"/>
    <x v="29"/>
    <x v="0"/>
    <s v="Direct"/>
    <n v="2"/>
    <n v="2"/>
    <n v="31.02"/>
  </r>
  <r>
    <s v="Export"/>
    <s v="Middle East"/>
    <s v="Saudi Arabia"/>
    <s v="Jeddah"/>
    <x v="5"/>
    <x v="0"/>
    <s v="Direct"/>
    <n v="2"/>
    <n v="2"/>
    <n v="45.597000000000001"/>
  </r>
  <r>
    <s v="Export"/>
    <s v="Middle East"/>
    <s v="Saudi Arabia"/>
    <s v="Jeddah"/>
    <x v="45"/>
    <x v="0"/>
    <s v="Direct"/>
    <n v="6"/>
    <n v="12"/>
    <n v="159.60499999999999"/>
  </r>
  <r>
    <s v="Export"/>
    <s v="Middle East"/>
    <s v="Saudi Arabia"/>
    <s v="Jeddah"/>
    <x v="16"/>
    <x v="0"/>
    <s v="Direct"/>
    <n v="18"/>
    <n v="24"/>
    <n v="310.98219999999998"/>
  </r>
  <r>
    <s v="Export"/>
    <s v="Middle East"/>
    <s v="Saudi Arabia"/>
    <s v="Jeddah"/>
    <x v="6"/>
    <x v="0"/>
    <s v="Direct"/>
    <n v="21"/>
    <n v="35"/>
    <n v="285.18799999999999"/>
  </r>
  <r>
    <s v="Export"/>
    <s v="Middle East"/>
    <s v="Saudi Arabia"/>
    <s v="Riyadh Dry Port"/>
    <x v="59"/>
    <x v="0"/>
    <s v="Direct"/>
    <n v="4"/>
    <n v="8"/>
    <n v="103.88"/>
  </r>
  <r>
    <s v="Export"/>
    <s v="Middle East"/>
    <s v="Saudi Arabia"/>
    <s v="Saudi Arabia - other"/>
    <x v="17"/>
    <x v="0"/>
    <s v="Direct"/>
    <n v="1"/>
    <n v="2"/>
    <n v="15.885999999999999"/>
  </r>
  <r>
    <s v="Export"/>
    <s v="Middle East"/>
    <s v="United Arab Emirates"/>
    <s v="Arab Emirates - other"/>
    <x v="4"/>
    <x v="1"/>
    <s v="Direct"/>
    <n v="2"/>
    <n v="0"/>
    <n v="117.4"/>
  </r>
  <r>
    <s v="Export"/>
    <s v="Middle East"/>
    <s v="United Arab Emirates"/>
    <s v="Jebel Ali"/>
    <x v="5"/>
    <x v="0"/>
    <s v="Direct"/>
    <n v="4"/>
    <n v="4"/>
    <n v="71.403000000000006"/>
  </r>
  <r>
    <s v="Export"/>
    <s v="South-East Asia"/>
    <s v="Indonesia"/>
    <s v="Belawan"/>
    <x v="29"/>
    <x v="0"/>
    <s v="Direct"/>
    <n v="1"/>
    <n v="1"/>
    <n v="20.64"/>
  </r>
  <r>
    <s v="Export"/>
    <s v="South-East Asia"/>
    <s v="Indonesia"/>
    <s v="Bitung, Sulawesi"/>
    <x v="9"/>
    <x v="0"/>
    <s v="Direct"/>
    <n v="3"/>
    <n v="6"/>
    <n v="13.837999999999999"/>
  </r>
  <r>
    <s v="Export"/>
    <s v="South-East Asia"/>
    <s v="Indonesia"/>
    <s v="Jakarta"/>
    <x v="5"/>
    <x v="0"/>
    <s v="Direct"/>
    <n v="23"/>
    <n v="24"/>
    <n v="259.733"/>
  </r>
  <r>
    <s v="Export"/>
    <s v="South-East Asia"/>
    <s v="Indonesia"/>
    <s v="Jakarta"/>
    <x v="45"/>
    <x v="0"/>
    <s v="Direct"/>
    <n v="34"/>
    <n v="68"/>
    <n v="859.40700000000004"/>
  </r>
  <r>
    <s v="Export"/>
    <s v="South-East Asia"/>
    <s v="Indonesia"/>
    <s v="Jakarta"/>
    <x v="9"/>
    <x v="0"/>
    <s v="Direct"/>
    <n v="21"/>
    <n v="29"/>
    <n v="237.37559999999999"/>
  </r>
  <r>
    <s v="Export"/>
    <s v="South-East Asia"/>
    <s v="Indonesia"/>
    <s v="Jakarta"/>
    <x v="10"/>
    <x v="0"/>
    <s v="Direct"/>
    <n v="1"/>
    <n v="1"/>
    <n v="2.85"/>
  </r>
  <r>
    <s v="Export"/>
    <s v="South-East Asia"/>
    <s v="Indonesia"/>
    <s v="Jakarta"/>
    <x v="32"/>
    <x v="0"/>
    <s v="Direct"/>
    <n v="16"/>
    <n v="20"/>
    <n v="363.15499999999997"/>
  </r>
  <r>
    <s v="Export"/>
    <s v="South-East Asia"/>
    <s v="Indonesia"/>
    <s v="Jakarta"/>
    <x v="34"/>
    <x v="0"/>
    <s v="Direct"/>
    <n v="8"/>
    <n v="8"/>
    <n v="172"/>
  </r>
  <r>
    <s v="Export"/>
    <s v="South-East Asia"/>
    <s v="Indonesia"/>
    <s v="Jakarta"/>
    <x v="7"/>
    <x v="0"/>
    <s v="Direct"/>
    <n v="21"/>
    <n v="35"/>
    <n v="276.92700000000002"/>
  </r>
  <r>
    <s v="Export"/>
    <s v="South-East Asia"/>
    <s v="Indonesia"/>
    <s v="Jakarta"/>
    <x v="13"/>
    <x v="0"/>
    <s v="Direct"/>
    <n v="4"/>
    <n v="5"/>
    <n v="67.674000000000007"/>
  </r>
  <r>
    <s v="Export"/>
    <s v="South-East Asia"/>
    <s v="Indonesia"/>
    <s v="Jakarta"/>
    <x v="15"/>
    <x v="0"/>
    <s v="Direct"/>
    <n v="314"/>
    <n v="392"/>
    <n v="6882.0658000000003"/>
  </r>
  <r>
    <s v="Export"/>
    <s v="South-East Asia"/>
    <s v="Indonesia"/>
    <s v="Jakarta"/>
    <x v="29"/>
    <x v="0"/>
    <s v="Direct"/>
    <n v="102"/>
    <n v="102"/>
    <n v="2110.1880000000001"/>
  </r>
  <r>
    <s v="Export"/>
    <s v="South-East Asia"/>
    <s v="Indonesia"/>
    <s v="Surabaya"/>
    <x v="5"/>
    <x v="0"/>
    <s v="Direct"/>
    <n v="85"/>
    <n v="90"/>
    <n v="1776"/>
  </r>
  <r>
    <s v="Export"/>
    <s v="South-East Asia"/>
    <s v="Indonesia"/>
    <s v="Surabaya"/>
    <x v="9"/>
    <x v="0"/>
    <s v="Direct"/>
    <n v="10"/>
    <n v="20"/>
    <n v="111.574"/>
  </r>
  <r>
    <s v="Export"/>
    <s v="South-East Asia"/>
    <s v="Indonesia"/>
    <s v="Surabaya"/>
    <x v="64"/>
    <x v="0"/>
    <s v="Direct"/>
    <n v="13"/>
    <n v="13"/>
    <n v="326.22000000000003"/>
  </r>
  <r>
    <s v="Export"/>
    <s v="South-East Asia"/>
    <s v="Indonesia"/>
    <s v="Surabaya"/>
    <x v="32"/>
    <x v="0"/>
    <s v="Direct"/>
    <n v="1"/>
    <n v="1"/>
    <n v="26.65"/>
  </r>
  <r>
    <s v="Export"/>
    <s v="South-East Asia"/>
    <s v="Indonesia"/>
    <s v="Surabaya"/>
    <x v="7"/>
    <x v="0"/>
    <s v="Direct"/>
    <n v="2"/>
    <n v="2"/>
    <n v="19.440000000000001"/>
  </r>
  <r>
    <s v="Export"/>
    <s v="South-East Asia"/>
    <s v="Indonesia"/>
    <s v="Surabaya"/>
    <x v="12"/>
    <x v="0"/>
    <s v="Direct"/>
    <n v="4"/>
    <n v="5"/>
    <n v="16.815000000000001"/>
  </r>
  <r>
    <s v="Export"/>
    <s v="South-East Asia"/>
    <s v="Indonesia"/>
    <s v="Surabaya"/>
    <x v="15"/>
    <x v="0"/>
    <s v="Direct"/>
    <n v="65"/>
    <n v="65"/>
    <n v="1576.0050000000001"/>
  </r>
  <r>
    <s v="Export"/>
    <s v="South-East Asia"/>
    <s v="Indonesia"/>
    <s v="Surabaya"/>
    <x v="29"/>
    <x v="0"/>
    <s v="Direct"/>
    <n v="19"/>
    <n v="19"/>
    <n v="391.92"/>
  </r>
  <r>
    <s v="Export"/>
    <s v="South-East Asia"/>
    <s v="Malaysia"/>
    <s v="Kota Kinabalu"/>
    <x v="7"/>
    <x v="0"/>
    <s v="Direct"/>
    <n v="1"/>
    <n v="2"/>
    <n v="0.69"/>
  </r>
  <r>
    <s v="Export"/>
    <s v="South-East Asia"/>
    <s v="Malaysia"/>
    <s v="Kota Kinabalu"/>
    <x v="12"/>
    <x v="0"/>
    <s v="Direct"/>
    <n v="1"/>
    <n v="2"/>
    <n v="0.56000000000000005"/>
  </r>
  <r>
    <s v="Export"/>
    <s v="South-East Asia"/>
    <s v="Malaysia"/>
    <s v="Kuantan"/>
    <x v="32"/>
    <x v="0"/>
    <s v="Direct"/>
    <n v="873"/>
    <n v="873"/>
    <n v="23631.292700000002"/>
  </r>
  <r>
    <s v="Export"/>
    <s v="South-East Asia"/>
    <s v="Malaysia"/>
    <s v="Kuching"/>
    <x v="45"/>
    <x v="0"/>
    <s v="Direct"/>
    <n v="11"/>
    <n v="16"/>
    <n v="213.98"/>
  </r>
  <r>
    <s v="Export"/>
    <s v="South-East Asia"/>
    <s v="Malaysia"/>
    <s v="Kuching"/>
    <x v="17"/>
    <x v="0"/>
    <s v="Direct"/>
    <n v="1"/>
    <n v="1"/>
    <n v="14.6"/>
  </r>
  <r>
    <s v="Export"/>
    <s v="South-East Asia"/>
    <s v="Malaysia"/>
    <s v="Labuan, Sabah"/>
    <x v="9"/>
    <x v="0"/>
    <s v="Direct"/>
    <n v="8"/>
    <n v="15"/>
    <n v="25.812200000000001"/>
  </r>
  <r>
    <s v="Export"/>
    <s v="South-East Asia"/>
    <s v="Malaysia"/>
    <s v="Pasir Gudang"/>
    <x v="63"/>
    <x v="0"/>
    <s v="Direct"/>
    <n v="44"/>
    <n v="44"/>
    <n v="1141.6794"/>
  </r>
  <r>
    <s v="Export"/>
    <s v="South-East Asia"/>
    <s v="Malaysia"/>
    <s v="Pasir Gudang"/>
    <x v="12"/>
    <x v="0"/>
    <s v="Direct"/>
    <n v="3"/>
    <n v="5"/>
    <n v="34.997999999999998"/>
  </r>
  <r>
    <s v="Export"/>
    <s v="South-East Asia"/>
    <s v="Malaysia"/>
    <s v="Pasir Gudang"/>
    <x v="15"/>
    <x v="0"/>
    <s v="Direct"/>
    <n v="2"/>
    <n v="2"/>
    <n v="43.381"/>
  </r>
  <r>
    <s v="Export"/>
    <s v="South-East Asia"/>
    <s v="Malaysia"/>
    <s v="Penang"/>
    <x v="58"/>
    <x v="0"/>
    <s v="Direct"/>
    <n v="48"/>
    <n v="48"/>
    <n v="1012.92"/>
  </r>
  <r>
    <s v="Export"/>
    <s v="South-East Asia"/>
    <s v="Malaysia"/>
    <s v="Port Klang"/>
    <x v="19"/>
    <x v="0"/>
    <s v="Direct"/>
    <n v="124"/>
    <n v="248"/>
    <n v="2337.134"/>
  </r>
  <r>
    <s v="Export"/>
    <s v="Middle East"/>
    <s v="United Arab Emirates"/>
    <s v="Jebel Ali"/>
    <x v="6"/>
    <x v="0"/>
    <s v="Direct"/>
    <n v="59"/>
    <n v="115"/>
    <n v="1230.42"/>
  </r>
  <r>
    <s v="Export"/>
    <s v="Middle East"/>
    <s v="United Arab Emirates"/>
    <s v="Jebel Ali"/>
    <x v="48"/>
    <x v="0"/>
    <s v="Direct"/>
    <n v="3"/>
    <n v="6"/>
    <n v="70.468999999999994"/>
  </r>
  <r>
    <s v="Export"/>
    <s v="Middle East"/>
    <s v="United Arab Emirates"/>
    <s v="Jebel Ali"/>
    <x v="20"/>
    <x v="0"/>
    <s v="Direct"/>
    <n v="3"/>
    <n v="3"/>
    <n v="60.97"/>
  </r>
  <r>
    <s v="Export"/>
    <s v="Middle East"/>
    <s v="United Arab Emirates"/>
    <s v="Jebel Ali"/>
    <x v="79"/>
    <x v="0"/>
    <s v="Direct"/>
    <n v="1"/>
    <n v="1"/>
    <n v="2.5049999999999999"/>
  </r>
  <r>
    <s v="Export"/>
    <s v="Middle East"/>
    <s v="United Arab Emirates"/>
    <s v="Mina Khalifa (Abu Dhabi)"/>
    <x v="5"/>
    <x v="0"/>
    <s v="Direct"/>
    <n v="1"/>
    <n v="1"/>
    <n v="16.8"/>
  </r>
  <r>
    <s v="Export"/>
    <s v="Middle East"/>
    <s v="United Arab Emirates"/>
    <s v="Mina Khalifa (Abu Dhabi)"/>
    <x v="6"/>
    <x v="0"/>
    <s v="Direct"/>
    <n v="1"/>
    <n v="2"/>
    <n v="9.1"/>
  </r>
  <r>
    <s v="Export"/>
    <s v="Middle East"/>
    <s v="United Arab Emirates"/>
    <s v="Sharjah"/>
    <x v="47"/>
    <x v="0"/>
    <s v="Direct"/>
    <n v="10"/>
    <n v="20"/>
    <n v="201.63"/>
  </r>
  <r>
    <s v="Export"/>
    <s v="New Zealand"/>
    <s v="New Zealand"/>
    <s v="Auckland"/>
    <x v="5"/>
    <x v="0"/>
    <s v="Direct"/>
    <n v="13"/>
    <n v="18"/>
    <n v="125.64749999999999"/>
  </r>
  <r>
    <s v="Export"/>
    <s v="New Zealand"/>
    <s v="New Zealand"/>
    <s v="Auckland"/>
    <x v="82"/>
    <x v="0"/>
    <s v="Direct"/>
    <n v="1"/>
    <n v="1"/>
    <n v="6.6"/>
  </r>
  <r>
    <s v="Export"/>
    <s v="New Zealand"/>
    <s v="New Zealand"/>
    <s v="Auckland"/>
    <x v="67"/>
    <x v="0"/>
    <s v="Direct"/>
    <n v="2"/>
    <n v="2"/>
    <n v="6.4412000000000003"/>
  </r>
  <r>
    <s v="Export"/>
    <s v="New Zealand"/>
    <s v="New Zealand"/>
    <s v="Auckland"/>
    <x v="6"/>
    <x v="0"/>
    <s v="Direct"/>
    <n v="20"/>
    <n v="34"/>
    <n v="248.191"/>
  </r>
  <r>
    <s v="Export"/>
    <s v="New Zealand"/>
    <s v="New Zealand"/>
    <s v="Auckland"/>
    <x v="48"/>
    <x v="0"/>
    <s v="Direct"/>
    <n v="28"/>
    <n v="56"/>
    <n v="751.7"/>
  </r>
  <r>
    <s v="Export"/>
    <s v="New Zealand"/>
    <s v="New Zealand"/>
    <s v="Auckland"/>
    <x v="14"/>
    <x v="0"/>
    <s v="Direct"/>
    <n v="6"/>
    <n v="12"/>
    <n v="136.91"/>
  </r>
  <r>
    <s v="Export"/>
    <s v="New Zealand"/>
    <s v="New Zealand"/>
    <s v="Auckland"/>
    <x v="32"/>
    <x v="0"/>
    <s v="Direct"/>
    <n v="1"/>
    <n v="1"/>
    <n v="20.482500000000002"/>
  </r>
  <r>
    <s v="Export"/>
    <s v="New Zealand"/>
    <s v="New Zealand"/>
    <s v="Auckland"/>
    <x v="20"/>
    <x v="0"/>
    <s v="Direct"/>
    <n v="3"/>
    <n v="5"/>
    <n v="38.854999999999997"/>
  </r>
  <r>
    <s v="Export"/>
    <s v="New Zealand"/>
    <s v="New Zealand"/>
    <s v="Auckland"/>
    <x v="79"/>
    <x v="0"/>
    <s v="Direct"/>
    <n v="2"/>
    <n v="3"/>
    <n v="16.562000000000001"/>
  </r>
  <r>
    <s v="Export"/>
    <s v="New Zealand"/>
    <s v="New Zealand"/>
    <s v="Auckland"/>
    <x v="21"/>
    <x v="0"/>
    <s v="Direct"/>
    <n v="3"/>
    <n v="6"/>
    <n v="46.55"/>
  </r>
  <r>
    <s v="Export"/>
    <s v="New Zealand"/>
    <s v="New Zealand"/>
    <s v="Auckland"/>
    <x v="26"/>
    <x v="0"/>
    <s v="Direct"/>
    <n v="109"/>
    <n v="109"/>
    <n v="2819.82"/>
  </r>
  <r>
    <s v="Export"/>
    <s v="New Zealand"/>
    <s v="New Zealand"/>
    <s v="Invercargill"/>
    <x v="65"/>
    <x v="0"/>
    <s v="Direct"/>
    <n v="1"/>
    <n v="1"/>
    <n v="27.053999999999998"/>
  </r>
  <r>
    <s v="Export"/>
    <s v="New Zealand"/>
    <s v="New Zealand"/>
    <s v="Lyttelton"/>
    <x v="19"/>
    <x v="0"/>
    <s v="Direct"/>
    <n v="1"/>
    <n v="1"/>
    <n v="8.6880000000000006"/>
  </r>
  <r>
    <s v="Export"/>
    <s v="New Zealand"/>
    <s v="New Zealand"/>
    <s v="Lyttelton"/>
    <x v="5"/>
    <x v="0"/>
    <s v="Direct"/>
    <n v="13"/>
    <n v="17"/>
    <n v="291.625"/>
  </r>
  <r>
    <s v="Export"/>
    <s v="New Zealand"/>
    <s v="New Zealand"/>
    <s v="Lyttelton"/>
    <x v="6"/>
    <x v="0"/>
    <s v="Direct"/>
    <n v="13"/>
    <n v="16"/>
    <n v="105.82299999999999"/>
  </r>
  <r>
    <s v="Export"/>
    <s v="New Zealand"/>
    <s v="New Zealand"/>
    <s v="Lyttelton"/>
    <x v="32"/>
    <x v="0"/>
    <s v="Direct"/>
    <n v="7"/>
    <n v="7"/>
    <n v="186.68"/>
  </r>
  <r>
    <s v="Export"/>
    <s v="New Zealand"/>
    <s v="New Zealand"/>
    <s v="Lyttelton"/>
    <x v="34"/>
    <x v="0"/>
    <s v="Direct"/>
    <n v="2"/>
    <n v="4"/>
    <n v="29.57"/>
  </r>
  <r>
    <s v="Export"/>
    <s v="New Zealand"/>
    <s v="New Zealand"/>
    <s v="Lyttelton"/>
    <x v="20"/>
    <x v="0"/>
    <s v="Direct"/>
    <n v="8"/>
    <n v="8"/>
    <n v="191.15"/>
  </r>
  <r>
    <s v="Export"/>
    <s v="New Zealand"/>
    <s v="New Zealand"/>
    <s v="Lyttelton"/>
    <x v="79"/>
    <x v="0"/>
    <s v="Direct"/>
    <n v="1"/>
    <n v="1"/>
    <n v="1.95"/>
  </r>
  <r>
    <s v="Export"/>
    <s v="New Zealand"/>
    <s v="New Zealand"/>
    <s v="Lyttelton"/>
    <x v="21"/>
    <x v="0"/>
    <s v="Direct"/>
    <n v="2"/>
    <n v="3"/>
    <n v="29.16"/>
  </r>
  <r>
    <s v="Export"/>
    <s v="New Zealand"/>
    <s v="New Zealand"/>
    <s v="Metroport / Auckland"/>
    <x v="2"/>
    <x v="0"/>
    <s v="Direct"/>
    <n v="108"/>
    <n v="109"/>
    <n v="2778.43"/>
  </r>
  <r>
    <s v="Export"/>
    <s v="New Zealand"/>
    <s v="New Zealand"/>
    <s v="Metroport / Auckland"/>
    <x v="11"/>
    <x v="0"/>
    <s v="Direct"/>
    <n v="3"/>
    <n v="6"/>
    <n v="19.489999999999998"/>
  </r>
  <r>
    <s v="Export"/>
    <s v="New Zealand"/>
    <s v="New Zealand"/>
    <s v="Napier"/>
    <x v="32"/>
    <x v="0"/>
    <s v="Direct"/>
    <n v="5"/>
    <n v="5"/>
    <n v="135.12"/>
  </r>
  <r>
    <s v="Export"/>
    <s v="New Zealand"/>
    <s v="New Zealand"/>
    <s v="Napier"/>
    <x v="20"/>
    <x v="0"/>
    <s v="Direct"/>
    <n v="16"/>
    <n v="16"/>
    <n v="350"/>
  </r>
  <r>
    <s v="Export"/>
    <s v="New Zealand"/>
    <s v="New Zealand"/>
    <s v="Nelson"/>
    <x v="32"/>
    <x v="0"/>
    <s v="Direct"/>
    <n v="5"/>
    <n v="5"/>
    <n v="120.35"/>
  </r>
  <r>
    <s v="Export"/>
    <s v="New Zealand"/>
    <s v="New Zealand"/>
    <s v="New Plymouth"/>
    <x v="1"/>
    <x v="0"/>
    <s v="Direct"/>
    <n v="1"/>
    <n v="2"/>
    <n v="10.119999999999999"/>
  </r>
  <r>
    <s v="Export"/>
    <s v="New Zealand"/>
    <s v="New Zealand"/>
    <s v="Port Chalmers"/>
    <x v="9"/>
    <x v="0"/>
    <s v="Direct"/>
    <n v="2"/>
    <n v="4"/>
    <n v="31.155000000000001"/>
  </r>
  <r>
    <s v="Export"/>
    <s v="New Zealand"/>
    <s v="New Zealand"/>
    <s v="Tauranga"/>
    <x v="59"/>
    <x v="0"/>
    <s v="Direct"/>
    <n v="1"/>
    <n v="2"/>
    <n v="24"/>
  </r>
  <r>
    <s v="Export"/>
    <s v="New Zealand"/>
    <s v="New Zealand"/>
    <s v="Tauranga"/>
    <x v="9"/>
    <x v="0"/>
    <s v="Direct"/>
    <n v="9"/>
    <n v="11"/>
    <n v="65.471999999999994"/>
  </r>
  <r>
    <s v="Export"/>
    <s v="New Zealand"/>
    <s v="New Zealand"/>
    <s v="Tauranga"/>
    <x v="64"/>
    <x v="0"/>
    <s v="Direct"/>
    <n v="10"/>
    <n v="11"/>
    <n v="295.5"/>
  </r>
  <r>
    <s v="Export"/>
    <s v="New Zealand"/>
    <s v="New Zealand"/>
    <s v="Tauranga"/>
    <x v="10"/>
    <x v="0"/>
    <s v="Direct"/>
    <n v="4"/>
    <n v="4"/>
    <n v="41.844999999999999"/>
  </r>
  <r>
    <s v="Export"/>
    <s v="New Zealand"/>
    <s v="New Zealand"/>
    <s v="Tauranga"/>
    <x v="31"/>
    <x v="0"/>
    <s v="Direct"/>
    <n v="2"/>
    <n v="2"/>
    <n v="42.6"/>
  </r>
  <r>
    <s v="Export"/>
    <s v="New Zealand"/>
    <s v="New Zealand"/>
    <s v="Tauranga"/>
    <x v="0"/>
    <x v="0"/>
    <s v="Direct"/>
    <n v="16"/>
    <n v="26"/>
    <n v="94.78"/>
  </r>
  <r>
    <s v="Export"/>
    <s v="New Zealand"/>
    <s v="New Zealand"/>
    <s v="Tauranga"/>
    <x v="13"/>
    <x v="0"/>
    <s v="Direct"/>
    <n v="2"/>
    <n v="2"/>
    <n v="44.006999999999998"/>
  </r>
  <r>
    <s v="Export"/>
    <s v="New Zealand"/>
    <s v="New Zealand"/>
    <s v="Timaru"/>
    <x v="48"/>
    <x v="0"/>
    <s v="Direct"/>
    <n v="30"/>
    <n v="30"/>
    <n v="675"/>
  </r>
  <r>
    <s v="Export"/>
    <s v="New Zealand"/>
    <s v="New Zealand"/>
    <s v="Timaru"/>
    <x v="32"/>
    <x v="0"/>
    <s v="Direct"/>
    <n v="2"/>
    <n v="2"/>
    <n v="51"/>
  </r>
  <r>
    <s v="Export"/>
    <s v="New Zealand"/>
    <s v="New Zealand"/>
    <s v="Timaru"/>
    <x v="34"/>
    <x v="0"/>
    <s v="Direct"/>
    <n v="1"/>
    <n v="1"/>
    <n v="18"/>
  </r>
  <r>
    <s v="Export"/>
    <s v="New Zealand"/>
    <s v="New Zealand"/>
    <s v="Timaru"/>
    <x v="20"/>
    <x v="0"/>
    <s v="Direct"/>
    <n v="4"/>
    <n v="4"/>
    <n v="96.2"/>
  </r>
  <r>
    <s v="Export"/>
    <s v="New Zealand"/>
    <s v="New Zealand"/>
    <s v="Wellington"/>
    <x v="6"/>
    <x v="0"/>
    <s v="Direct"/>
    <n v="7"/>
    <n v="13"/>
    <n v="110.06699999999999"/>
  </r>
  <r>
    <s v="Export"/>
    <s v="New Zealand"/>
    <s v="New Zealand"/>
    <s v="Wellington"/>
    <x v="32"/>
    <x v="0"/>
    <s v="Direct"/>
    <n v="6"/>
    <n v="6"/>
    <n v="164.64"/>
  </r>
  <r>
    <s v="Export"/>
    <s v="New Zealand"/>
    <s v="New Zealand"/>
    <s v="Wellington"/>
    <x v="34"/>
    <x v="0"/>
    <s v="Direct"/>
    <n v="2"/>
    <n v="4"/>
    <n v="28.8"/>
  </r>
  <r>
    <s v="Export"/>
    <s v="New Zealand"/>
    <s v="New Zealand"/>
    <s v="Wellington"/>
    <x v="21"/>
    <x v="0"/>
    <s v="Direct"/>
    <n v="2"/>
    <n v="4"/>
    <n v="20"/>
  </r>
  <r>
    <s v="Export"/>
    <s v="Scandinavia"/>
    <s v="Denmark"/>
    <s v="Fredericia"/>
    <x v="0"/>
    <x v="0"/>
    <s v="Direct"/>
    <n v="2"/>
    <n v="3"/>
    <n v="6.73"/>
  </r>
  <r>
    <s v="Export"/>
    <s v="Scandinavia"/>
    <s v="Finland"/>
    <s v="Helsinki"/>
    <x v="0"/>
    <x v="0"/>
    <s v="Direct"/>
    <n v="1"/>
    <n v="1"/>
    <n v="1.758"/>
  </r>
  <r>
    <s v="Export"/>
    <s v="Scandinavia"/>
    <s v="Norway"/>
    <s v="Oslo"/>
    <x v="9"/>
    <x v="0"/>
    <s v="Direct"/>
    <n v="2"/>
    <n v="4"/>
    <n v="39.832999999999998"/>
  </r>
  <r>
    <s v="Export"/>
    <s v="Scandinavia"/>
    <s v="Sweden"/>
    <s v="Gothenburg"/>
    <x v="6"/>
    <x v="0"/>
    <s v="Direct"/>
    <n v="1"/>
    <n v="2"/>
    <n v="4.3739999999999997"/>
  </r>
  <r>
    <s v="Export"/>
    <s v="South America"/>
    <s v="Brazil"/>
    <s v="Santos"/>
    <x v="7"/>
    <x v="1"/>
    <s v="Direct"/>
    <n v="9"/>
    <n v="0"/>
    <n v="5.28"/>
  </r>
  <r>
    <s v="Export"/>
    <s v="South America"/>
    <s v="Chile"/>
    <s v="Chile - other"/>
    <x v="5"/>
    <x v="0"/>
    <s v="Direct"/>
    <n v="10"/>
    <n v="10"/>
    <n v="211"/>
  </r>
  <r>
    <s v="Export"/>
    <s v="South America"/>
    <s v="Colombia"/>
    <s v="Barranquilla"/>
    <x v="9"/>
    <x v="0"/>
    <s v="Direct"/>
    <n v="4"/>
    <n v="8"/>
    <n v="41.73"/>
  </r>
  <r>
    <s v="Export"/>
    <s v="South America"/>
    <s v="Peru"/>
    <s v="Callao"/>
    <x v="4"/>
    <x v="0"/>
    <s v="Direct"/>
    <n v="1"/>
    <n v="2"/>
    <n v="20.149999999999999"/>
  </r>
  <r>
    <s v="Export"/>
    <s v="South America"/>
    <s v="Suriname"/>
    <s v="Paramaribo"/>
    <x v="10"/>
    <x v="0"/>
    <s v="Direct"/>
    <n v="1"/>
    <n v="1"/>
    <n v="5.0890000000000004"/>
  </r>
  <r>
    <s v="Export"/>
    <s v="South America"/>
    <s v="Uruguay"/>
    <s v="Montevideo"/>
    <x v="40"/>
    <x v="2"/>
    <s v="Direct"/>
    <n v="1"/>
    <n v="0"/>
    <n v="1940"/>
  </r>
  <r>
    <s v="Export"/>
    <s v="South Pacific"/>
    <s v="Fiji"/>
    <s v="Lautoka"/>
    <x v="9"/>
    <x v="0"/>
    <s v="Direct"/>
    <n v="2"/>
    <n v="3"/>
    <n v="6.86"/>
  </r>
  <r>
    <s v="Export"/>
    <s v="South-East Asia"/>
    <s v="Malaysia"/>
    <s v="Port Klang"/>
    <x v="72"/>
    <x v="0"/>
    <s v="Direct"/>
    <n v="28"/>
    <n v="28"/>
    <n v="591.1318"/>
  </r>
  <r>
    <s v="Export"/>
    <s v="South-East Asia"/>
    <s v="Malaysia"/>
    <s v="Port Klang"/>
    <x v="9"/>
    <x v="1"/>
    <s v="Direct"/>
    <n v="7"/>
    <n v="0"/>
    <n v="27.7"/>
  </r>
  <r>
    <s v="Export"/>
    <s v="South-East Asia"/>
    <s v="Malaysia"/>
    <s v="Port Klang"/>
    <x v="64"/>
    <x v="0"/>
    <s v="Direct"/>
    <n v="75"/>
    <n v="75"/>
    <n v="1968.9680000000001"/>
  </r>
  <r>
    <s v="Export"/>
    <s v="South-East Asia"/>
    <s v="Malaysia"/>
    <s v="Port Klang"/>
    <x v="41"/>
    <x v="0"/>
    <s v="Direct"/>
    <n v="108"/>
    <n v="108"/>
    <n v="2107.9340000000002"/>
  </r>
  <r>
    <s v="Export"/>
    <s v="South-East Asia"/>
    <s v="Malaysia"/>
    <s v="Port Klang"/>
    <x v="7"/>
    <x v="0"/>
    <s v="Direct"/>
    <n v="9"/>
    <n v="16"/>
    <n v="136.21100000000001"/>
  </r>
  <r>
    <s v="Export"/>
    <s v="South-East Asia"/>
    <s v="Malaysia"/>
    <s v="Port Klang"/>
    <x v="0"/>
    <x v="0"/>
    <s v="Direct"/>
    <n v="11"/>
    <n v="17"/>
    <n v="60.607999999999997"/>
  </r>
  <r>
    <s v="Export"/>
    <s v="South-East Asia"/>
    <s v="Malaysia"/>
    <s v="Port Klang"/>
    <x v="12"/>
    <x v="0"/>
    <s v="Direct"/>
    <n v="48"/>
    <n v="96"/>
    <n v="658.61"/>
  </r>
  <r>
    <s v="Export"/>
    <s v="South-East Asia"/>
    <s v="Malaysia"/>
    <s v="Port Klang"/>
    <x v="13"/>
    <x v="0"/>
    <s v="Direct"/>
    <n v="76"/>
    <n v="152"/>
    <n v="1715.65"/>
  </r>
  <r>
    <s v="Export"/>
    <s v="South-East Asia"/>
    <s v="Malaysia"/>
    <s v="Port Klang"/>
    <x v="44"/>
    <x v="0"/>
    <s v="Direct"/>
    <n v="1"/>
    <n v="1"/>
    <n v="4.8230000000000004"/>
  </r>
  <r>
    <s v="Export"/>
    <s v="South-East Asia"/>
    <s v="Malaysia"/>
    <s v="Tanjung Pelapas"/>
    <x v="72"/>
    <x v="0"/>
    <s v="Direct"/>
    <n v="18"/>
    <n v="18"/>
    <n v="438.72840000000002"/>
  </r>
  <r>
    <s v="Export"/>
    <s v="South-East Asia"/>
    <s v="Malaysia"/>
    <s v="Tanjung Pelapas"/>
    <x v="16"/>
    <x v="0"/>
    <s v="Direct"/>
    <n v="3"/>
    <n v="6"/>
    <n v="67.145099999999999"/>
  </r>
  <r>
    <s v="Export"/>
    <s v="South-East Asia"/>
    <s v="Malaysia"/>
    <s v="Tanjung Pelapas"/>
    <x v="34"/>
    <x v="0"/>
    <s v="Direct"/>
    <n v="1"/>
    <n v="1"/>
    <n v="3.14"/>
  </r>
  <r>
    <s v="Export"/>
    <s v="South-East Asia"/>
    <s v="Malaysia"/>
    <s v="Tanjung Pelapas"/>
    <x v="15"/>
    <x v="0"/>
    <s v="Direct"/>
    <n v="7"/>
    <n v="8"/>
    <n v="157.09"/>
  </r>
  <r>
    <s v="Export"/>
    <s v="South-East Asia"/>
    <s v="Malaysia"/>
    <s v="Westport/Port Klang"/>
    <x v="39"/>
    <x v="0"/>
    <s v="Direct"/>
    <n v="4"/>
    <n v="5"/>
    <n v="10"/>
  </r>
  <r>
    <s v="Export"/>
    <s v="South-East Asia"/>
    <s v="Malaysia"/>
    <s v="Westport/Port Klang"/>
    <x v="66"/>
    <x v="0"/>
    <s v="Direct"/>
    <n v="33"/>
    <n v="66"/>
    <n v="796.09889999999996"/>
  </r>
  <r>
    <s v="Export"/>
    <s v="South-East Asia"/>
    <s v="Philippines"/>
    <s v="Cebu"/>
    <x v="9"/>
    <x v="0"/>
    <s v="Direct"/>
    <n v="8"/>
    <n v="13"/>
    <n v="99.177999999999997"/>
  </r>
  <r>
    <s v="Export"/>
    <s v="South-East Asia"/>
    <s v="Philippines"/>
    <s v="Cebu"/>
    <x v="0"/>
    <x v="0"/>
    <s v="Direct"/>
    <n v="1"/>
    <n v="1"/>
    <n v="6.28"/>
  </r>
  <r>
    <s v="Export"/>
    <s v="South-East Asia"/>
    <s v="Philippines"/>
    <s v="Cebu"/>
    <x v="26"/>
    <x v="2"/>
    <s v="Direct"/>
    <n v="1"/>
    <n v="0"/>
    <n v="50877"/>
  </r>
  <r>
    <s v="Export"/>
    <s v="South-East Asia"/>
    <s v="Philippines"/>
    <s v="Davao"/>
    <x v="51"/>
    <x v="0"/>
    <s v="Direct"/>
    <n v="10"/>
    <n v="10"/>
    <n v="250.24"/>
  </r>
  <r>
    <s v="Export"/>
    <s v="South-East Asia"/>
    <s v="Philippines"/>
    <s v="Davao"/>
    <x v="6"/>
    <x v="0"/>
    <s v="Direct"/>
    <n v="1"/>
    <n v="1"/>
    <n v="0.92"/>
  </r>
  <r>
    <s v="Export"/>
    <s v="South-East Asia"/>
    <s v="Philippines"/>
    <s v="General Santos"/>
    <x v="26"/>
    <x v="0"/>
    <s v="Direct"/>
    <n v="75"/>
    <n v="75"/>
    <n v="2016.3895"/>
  </r>
  <r>
    <s v="Export"/>
    <s v="South-East Asia"/>
    <s v="Philippines"/>
    <s v="Manila"/>
    <x v="28"/>
    <x v="0"/>
    <s v="Direct"/>
    <n v="3"/>
    <n v="6"/>
    <n v="18.350000000000001"/>
  </r>
  <r>
    <s v="Export"/>
    <s v="South-East Asia"/>
    <s v="Philippines"/>
    <s v="Manila"/>
    <x v="25"/>
    <x v="0"/>
    <s v="Direct"/>
    <n v="1"/>
    <n v="2"/>
    <n v="4.4024999999999999"/>
  </r>
  <r>
    <s v="Export"/>
    <s v="South-East Asia"/>
    <s v="Philippines"/>
    <s v="Manila"/>
    <x v="14"/>
    <x v="0"/>
    <s v="Direct"/>
    <n v="138"/>
    <n v="276"/>
    <n v="3532.38"/>
  </r>
  <r>
    <s v="Export"/>
    <s v="South-East Asia"/>
    <s v="Philippines"/>
    <s v="Manila"/>
    <x v="1"/>
    <x v="0"/>
    <s v="Direct"/>
    <n v="3"/>
    <n v="4"/>
    <n v="54.430999999999997"/>
  </r>
  <r>
    <s v="Export"/>
    <s v="South-East Asia"/>
    <s v="Philippines"/>
    <s v="Manila"/>
    <x v="26"/>
    <x v="0"/>
    <s v="Direct"/>
    <n v="125"/>
    <n v="125"/>
    <n v="3308.6304"/>
  </r>
  <r>
    <s v="Export"/>
    <s v="South-East Asia"/>
    <s v="Philippines"/>
    <s v="Manila North Harbour"/>
    <x v="36"/>
    <x v="0"/>
    <s v="Direct"/>
    <n v="2"/>
    <n v="2"/>
    <n v="40"/>
  </r>
  <r>
    <s v="Export"/>
    <s v="South-East Asia"/>
    <s v="Philippines"/>
    <s v="Manila North Harbour"/>
    <x v="16"/>
    <x v="0"/>
    <s v="Direct"/>
    <n v="5"/>
    <n v="7"/>
    <n v="103.49720000000001"/>
  </r>
  <r>
    <s v="Export"/>
    <s v="South-East Asia"/>
    <s v="Philippines"/>
    <s v="Subic Bay"/>
    <x v="26"/>
    <x v="2"/>
    <s v="Direct"/>
    <n v="1"/>
    <n v="0"/>
    <n v="54850"/>
  </r>
  <r>
    <s v="Export"/>
    <s v="South-East Asia"/>
    <s v="Singapore"/>
    <s v="Singapore"/>
    <x v="8"/>
    <x v="0"/>
    <s v="Direct"/>
    <n v="2"/>
    <n v="2"/>
    <n v="14.657"/>
  </r>
  <r>
    <s v="Export"/>
    <s v="South-East Asia"/>
    <s v="Singapore"/>
    <s v="Singapore"/>
    <x v="5"/>
    <x v="0"/>
    <s v="Direct"/>
    <n v="120"/>
    <n v="129"/>
    <n v="1908.5510999999999"/>
  </r>
  <r>
    <s v="Export"/>
    <s v="South Pacific"/>
    <s v="French Polynesia"/>
    <s v="Papeete"/>
    <x v="32"/>
    <x v="0"/>
    <s v="Direct"/>
    <n v="2"/>
    <n v="2"/>
    <n v="45.38"/>
  </r>
  <r>
    <s v="Export"/>
    <s v="South Pacific"/>
    <s v="French Polynesia"/>
    <s v="Papeete"/>
    <x v="26"/>
    <x v="0"/>
    <s v="Direct"/>
    <n v="18"/>
    <n v="18"/>
    <n v="450.02"/>
  </r>
  <r>
    <s v="Export"/>
    <s v="South Pacific"/>
    <s v="New Caledonia"/>
    <s v="Noumea"/>
    <x v="16"/>
    <x v="0"/>
    <s v="Direct"/>
    <n v="1"/>
    <n v="1"/>
    <n v="18.060400000000001"/>
  </r>
  <r>
    <s v="Export"/>
    <s v="South Pacific"/>
    <s v="New Caledonia"/>
    <s v="Noumea"/>
    <x v="9"/>
    <x v="1"/>
    <s v="Direct"/>
    <n v="14"/>
    <n v="0"/>
    <n v="61.32"/>
  </r>
  <r>
    <s v="Export"/>
    <s v="South Pacific"/>
    <s v="New Caledonia"/>
    <s v="Noumea"/>
    <x v="9"/>
    <x v="0"/>
    <s v="Direct"/>
    <n v="1"/>
    <n v="1"/>
    <n v="4.0199999999999996"/>
  </r>
  <r>
    <s v="Export"/>
    <s v="South Pacific"/>
    <s v="New Caledonia"/>
    <s v="Noumea"/>
    <x v="31"/>
    <x v="0"/>
    <s v="Direct"/>
    <n v="1"/>
    <n v="1"/>
    <n v="9.5259999999999998"/>
  </r>
  <r>
    <s v="Export"/>
    <s v="South Pacific"/>
    <s v="New Caledonia"/>
    <s v="Noumea"/>
    <x v="12"/>
    <x v="0"/>
    <s v="Direct"/>
    <n v="14"/>
    <n v="27"/>
    <n v="127.6"/>
  </r>
  <r>
    <s v="Export"/>
    <s v="South Pacific"/>
    <s v="Papua New Guinea"/>
    <s v="Lae"/>
    <x v="6"/>
    <x v="0"/>
    <s v="Direct"/>
    <n v="2"/>
    <n v="3"/>
    <n v="18.55"/>
  </r>
  <r>
    <s v="Export"/>
    <s v="South Pacific"/>
    <s v="Papua New Guinea"/>
    <s v="Lae"/>
    <x v="73"/>
    <x v="0"/>
    <s v="Direct"/>
    <n v="25"/>
    <n v="25"/>
    <n v="426.7"/>
  </r>
  <r>
    <s v="Export"/>
    <s v="South Pacific"/>
    <s v="Papua New Guinea"/>
    <s v="Lae"/>
    <x v="32"/>
    <x v="0"/>
    <s v="Direct"/>
    <n v="2"/>
    <n v="2"/>
    <n v="19.026"/>
  </r>
  <r>
    <s v="Export"/>
    <s v="South Pacific"/>
    <s v="Papua New Guinea"/>
    <s v="Lae"/>
    <x v="26"/>
    <x v="0"/>
    <s v="Direct"/>
    <n v="80"/>
    <n v="80"/>
    <n v="1998.91"/>
  </r>
  <r>
    <s v="Export"/>
    <s v="South Pacific"/>
    <s v="Papua New Guinea"/>
    <s v="Papua New Guinea - other"/>
    <x v="3"/>
    <x v="0"/>
    <s v="Direct"/>
    <n v="4"/>
    <n v="4"/>
    <n v="97.53"/>
  </r>
  <r>
    <s v="Export"/>
    <s v="South Pacific"/>
    <s v="Papua New Guinea"/>
    <s v="Port Moresby"/>
    <x v="16"/>
    <x v="0"/>
    <s v="Direct"/>
    <n v="11"/>
    <n v="11"/>
    <n v="179.61770000000001"/>
  </r>
  <r>
    <s v="Export"/>
    <s v="South Pacific"/>
    <s v="Papua New Guinea"/>
    <s v="Port Moresby"/>
    <x v="32"/>
    <x v="0"/>
    <s v="Direct"/>
    <n v="1"/>
    <n v="1"/>
    <n v="24.36"/>
  </r>
  <r>
    <s v="Export"/>
    <s v="South Pacific"/>
    <s v="Western Samoa"/>
    <s v="Apia"/>
    <x v="28"/>
    <x v="0"/>
    <s v="Direct"/>
    <n v="1"/>
    <n v="2"/>
    <n v="7.19"/>
  </r>
  <r>
    <s v="Export"/>
    <s v="South-East Asia"/>
    <s v="Brunei"/>
    <s v="Muara"/>
    <x v="45"/>
    <x v="0"/>
    <s v="Direct"/>
    <n v="17"/>
    <n v="21"/>
    <n v="234.67599999999999"/>
  </r>
  <r>
    <s v="Export"/>
    <s v="South-East Asia"/>
    <s v="Brunei"/>
    <s v="Muara"/>
    <x v="34"/>
    <x v="0"/>
    <s v="Direct"/>
    <n v="1"/>
    <n v="1"/>
    <n v="5.7679999999999998"/>
  </r>
  <r>
    <s v="Export"/>
    <s v="South-East Asia"/>
    <s v="Cambodia"/>
    <s v="Kompong Som"/>
    <x v="9"/>
    <x v="0"/>
    <s v="Direct"/>
    <n v="1"/>
    <n v="1"/>
    <n v="5.88"/>
  </r>
  <r>
    <s v="Export"/>
    <s v="South-East Asia"/>
    <s v="Indonesia"/>
    <s v="Belawan"/>
    <x v="12"/>
    <x v="0"/>
    <s v="Direct"/>
    <n v="1"/>
    <n v="1"/>
    <n v="1.3120000000000001"/>
  </r>
  <r>
    <s v="Export"/>
    <s v="South-East Asia"/>
    <s v="Indonesia"/>
    <s v="Bitung, Sulawesi"/>
    <x v="12"/>
    <x v="0"/>
    <s v="Direct"/>
    <n v="1"/>
    <n v="1"/>
    <n v="1.26"/>
  </r>
  <r>
    <s v="Export"/>
    <s v="South-East Asia"/>
    <s v="Indonesia"/>
    <s v="Jakarta"/>
    <x v="19"/>
    <x v="0"/>
    <s v="Direct"/>
    <n v="38"/>
    <n v="75"/>
    <n v="705.90599999999995"/>
  </r>
  <r>
    <s v="Export"/>
    <s v="South-East Asia"/>
    <s v="Indonesia"/>
    <s v="Jakarta"/>
    <x v="2"/>
    <x v="0"/>
    <s v="Direct"/>
    <n v="1"/>
    <n v="1"/>
    <n v="11.595000000000001"/>
  </r>
  <r>
    <s v="Export"/>
    <s v="South-East Asia"/>
    <s v="Indonesia"/>
    <s v="Jakarta"/>
    <x v="57"/>
    <x v="0"/>
    <s v="Direct"/>
    <n v="1"/>
    <n v="2"/>
    <n v="24.202000000000002"/>
  </r>
  <r>
    <s v="Export"/>
    <s v="South-East Asia"/>
    <s v="Indonesia"/>
    <s v="Jakarta"/>
    <x v="4"/>
    <x v="1"/>
    <s v="Direct"/>
    <n v="1"/>
    <n v="0"/>
    <n v="39"/>
  </r>
  <r>
    <s v="Export"/>
    <s v="South-East Asia"/>
    <s v="Indonesia"/>
    <s v="Jakarta"/>
    <x v="4"/>
    <x v="0"/>
    <s v="Direct"/>
    <n v="1"/>
    <n v="2"/>
    <n v="10.11"/>
  </r>
  <r>
    <s v="Export"/>
    <s v="South-East Asia"/>
    <s v="Indonesia"/>
    <s v="Jakarta"/>
    <x v="66"/>
    <x v="0"/>
    <s v="Direct"/>
    <n v="869"/>
    <n v="1738"/>
    <n v="20483.655500000001"/>
  </r>
  <r>
    <s v="Export"/>
    <s v="South-East Asia"/>
    <s v="Indonesia"/>
    <s v="Kuala Tanjung"/>
    <x v="27"/>
    <x v="2"/>
    <s v="Direct"/>
    <n v="4"/>
    <n v="0"/>
    <n v="112492"/>
  </r>
  <r>
    <s v="Export"/>
    <s v="South-East Asia"/>
    <s v="Indonesia"/>
    <s v="PANJANG"/>
    <x v="43"/>
    <x v="1"/>
    <s v="Direct"/>
    <n v="1"/>
    <n v="0"/>
    <n v="48"/>
  </r>
  <r>
    <s v="Export"/>
    <s v="South-East Asia"/>
    <s v="Indonesia"/>
    <s v="PANJANG"/>
    <x v="15"/>
    <x v="0"/>
    <s v="Direct"/>
    <n v="25"/>
    <n v="25"/>
    <n v="609.42999999999995"/>
  </r>
  <r>
    <s v="Export"/>
    <s v="South-East Asia"/>
    <s v="Indonesia"/>
    <s v="PANJANG"/>
    <x v="1"/>
    <x v="1"/>
    <s v="Direct"/>
    <n v="1"/>
    <n v="0"/>
    <n v="30"/>
  </r>
  <r>
    <s v="Export"/>
    <s v="South-East Asia"/>
    <s v="Singapore"/>
    <s v="Singapore"/>
    <x v="50"/>
    <x v="0"/>
    <s v="Direct"/>
    <n v="1"/>
    <n v="1"/>
    <n v="9.1199999999999992"/>
  </r>
  <r>
    <s v="Export"/>
    <s v="South-East Asia"/>
    <s v="Singapore"/>
    <s v="Singapore"/>
    <x v="57"/>
    <x v="1"/>
    <s v="Direct"/>
    <n v="35"/>
    <n v="0"/>
    <n v="137.81899999999999"/>
  </r>
  <r>
    <s v="Export"/>
    <s v="South-East Asia"/>
    <s v="Singapore"/>
    <s v="Singapore"/>
    <x v="48"/>
    <x v="0"/>
    <s v="Direct"/>
    <n v="3"/>
    <n v="3"/>
    <n v="59.5"/>
  </r>
  <r>
    <s v="Export"/>
    <s v="South-East Asia"/>
    <s v="Singapore"/>
    <s v="Singapore"/>
    <x v="32"/>
    <x v="0"/>
    <s v="Direct"/>
    <n v="53"/>
    <n v="54"/>
    <n v="1424.3869999999999"/>
  </r>
  <r>
    <s v="Export"/>
    <s v="South-East Asia"/>
    <s v="Singapore"/>
    <s v="Singapore"/>
    <x v="33"/>
    <x v="2"/>
    <s v="Direct"/>
    <n v="7"/>
    <n v="0"/>
    <n v="82088.52"/>
  </r>
  <r>
    <s v="Export"/>
    <s v="South-East Asia"/>
    <s v="Singapore"/>
    <s v="Singapore"/>
    <x v="21"/>
    <x v="0"/>
    <s v="Direct"/>
    <n v="1"/>
    <n v="2"/>
    <n v="27.547000000000001"/>
  </r>
  <r>
    <s v="Export"/>
    <s v="South-East Asia"/>
    <s v="Singapore"/>
    <s v="Singapore"/>
    <x v="4"/>
    <x v="0"/>
    <s v="Direct"/>
    <n v="5"/>
    <n v="10"/>
    <n v="65.436000000000007"/>
  </r>
  <r>
    <s v="Export"/>
    <s v="South-East Asia"/>
    <s v="Singapore"/>
    <s v="Singapore"/>
    <x v="26"/>
    <x v="2"/>
    <s v="Direct"/>
    <n v="2"/>
    <n v="0"/>
    <n v="16500"/>
  </r>
  <r>
    <s v="Export"/>
    <s v="South-East Asia"/>
    <s v="Singapore"/>
    <s v="Singapore"/>
    <x v="26"/>
    <x v="0"/>
    <s v="Direct"/>
    <n v="152"/>
    <n v="152"/>
    <n v="3859.72"/>
  </r>
  <r>
    <s v="Export"/>
    <s v="South-East Asia"/>
    <s v="Thailand"/>
    <s v="Bangkok"/>
    <x v="9"/>
    <x v="0"/>
    <s v="Direct"/>
    <n v="4"/>
    <n v="8"/>
    <n v="69.552999999999997"/>
  </r>
  <r>
    <s v="Export"/>
    <s v="South-East Asia"/>
    <s v="Thailand"/>
    <s v="Bangkok"/>
    <x v="7"/>
    <x v="0"/>
    <s v="Direct"/>
    <n v="4"/>
    <n v="7"/>
    <n v="12.577999999999999"/>
  </r>
  <r>
    <s v="Export"/>
    <s v="South-East Asia"/>
    <s v="Thailand"/>
    <s v="Bangkok"/>
    <x v="83"/>
    <x v="0"/>
    <s v="Direct"/>
    <n v="3"/>
    <n v="3"/>
    <n v="57.35"/>
  </r>
  <r>
    <s v="Export"/>
    <s v="South-East Asia"/>
    <s v="Thailand"/>
    <s v="Bangkok"/>
    <x v="13"/>
    <x v="0"/>
    <s v="Direct"/>
    <n v="2"/>
    <n v="4"/>
    <n v="11.62"/>
  </r>
  <r>
    <s v="Export"/>
    <s v="South-East Asia"/>
    <s v="Thailand"/>
    <s v="Bangkok"/>
    <x v="68"/>
    <x v="0"/>
    <s v="Direct"/>
    <n v="5"/>
    <n v="5"/>
    <n v="107"/>
  </r>
  <r>
    <s v="Export"/>
    <s v="South-East Asia"/>
    <s v="Thailand"/>
    <s v="Bangkok"/>
    <x v="40"/>
    <x v="0"/>
    <s v="Direct"/>
    <n v="13"/>
    <n v="13"/>
    <n v="313.17"/>
  </r>
  <r>
    <s v="Export"/>
    <s v="South-East Asia"/>
    <s v="Thailand"/>
    <s v="Bangkok"/>
    <x v="29"/>
    <x v="0"/>
    <s v="Direct"/>
    <n v="218"/>
    <n v="218"/>
    <n v="4499.0259999999998"/>
  </r>
  <r>
    <s v="Export"/>
    <s v="South-East Asia"/>
    <s v="Thailand"/>
    <s v="Bangkok Modern Terminals"/>
    <x v="31"/>
    <x v="0"/>
    <s v="Direct"/>
    <n v="10"/>
    <n v="10"/>
    <n v="193.8"/>
  </r>
  <r>
    <s v="Export"/>
    <s v="South-East Asia"/>
    <s v="Thailand"/>
    <s v="Laem Chabang"/>
    <x v="39"/>
    <x v="0"/>
    <s v="Direct"/>
    <n v="3369"/>
    <n v="6427"/>
    <n v="12854"/>
  </r>
  <r>
    <s v="Export"/>
    <s v="South-East Asia"/>
    <s v="Thailand"/>
    <s v="Laem Chabang"/>
    <x v="25"/>
    <x v="0"/>
    <s v="Direct"/>
    <n v="2"/>
    <n v="3"/>
    <n v="11.052"/>
  </r>
  <r>
    <s v="Export"/>
    <s v="South-East Asia"/>
    <s v="Thailand"/>
    <s v="Laem Chabang"/>
    <x v="9"/>
    <x v="0"/>
    <s v="Direct"/>
    <n v="28"/>
    <n v="49"/>
    <n v="435.06459999999998"/>
  </r>
  <r>
    <s v="Export"/>
    <s v="South-East Asia"/>
    <s v="Thailand"/>
    <s v="Laem Chabang"/>
    <x v="10"/>
    <x v="0"/>
    <s v="Direct"/>
    <n v="1"/>
    <n v="2"/>
    <n v="4.6100000000000003"/>
  </r>
  <r>
    <s v="Export"/>
    <s v="South-East Asia"/>
    <s v="Thailand"/>
    <s v="Laem Chabang"/>
    <x v="12"/>
    <x v="0"/>
    <s v="Direct"/>
    <n v="4"/>
    <n v="8"/>
    <n v="70.058000000000007"/>
  </r>
  <r>
    <s v="Export"/>
    <s v="South-East Asia"/>
    <s v="Thailand"/>
    <s v="Laem Chabang"/>
    <x v="68"/>
    <x v="0"/>
    <s v="Direct"/>
    <n v="3"/>
    <n v="3"/>
    <n v="73.2"/>
  </r>
  <r>
    <s v="Export"/>
    <s v="South-East Asia"/>
    <s v="Thailand"/>
    <s v="Laem Chabang"/>
    <x v="15"/>
    <x v="0"/>
    <s v="Direct"/>
    <n v="195"/>
    <n v="227"/>
    <n v="3727.7080000000001"/>
  </r>
  <r>
    <s v="Export"/>
    <s v="South-East Asia"/>
    <s v="Thailand"/>
    <s v="Laem Chabang"/>
    <x v="40"/>
    <x v="0"/>
    <s v="Direct"/>
    <n v="28"/>
    <n v="28"/>
    <n v="674.52"/>
  </r>
  <r>
    <s v="Export"/>
    <s v="South-East Asia"/>
    <s v="Thailand"/>
    <s v="Laem Chabang"/>
    <x v="29"/>
    <x v="0"/>
    <s v="Direct"/>
    <n v="49"/>
    <n v="49"/>
    <n v="1014.99"/>
  </r>
  <r>
    <s v="Export"/>
    <s v="South-East Asia"/>
    <s v="Thailand"/>
    <s v="Laem Chabang"/>
    <x v="1"/>
    <x v="0"/>
    <s v="Direct"/>
    <n v="8"/>
    <n v="16"/>
    <n v="120.616"/>
  </r>
  <r>
    <s v="Export"/>
    <s v="South-East Asia"/>
    <s v="Thailand"/>
    <s v="Laem Chabang"/>
    <x v="44"/>
    <x v="0"/>
    <s v="Direct"/>
    <n v="1"/>
    <n v="1"/>
    <n v="15.182499999999999"/>
  </r>
  <r>
    <s v="Export"/>
    <s v="South-East Asia"/>
    <s v="Thailand"/>
    <s v="Lat Krabang"/>
    <x v="45"/>
    <x v="0"/>
    <s v="Direct"/>
    <n v="37"/>
    <n v="74"/>
    <n v="1004.1180000000001"/>
  </r>
  <r>
    <s v="Export"/>
    <s v="South-East Asia"/>
    <s v="Thailand"/>
    <s v="Lat Krabang"/>
    <x v="50"/>
    <x v="0"/>
    <s v="Direct"/>
    <n v="2"/>
    <n v="2"/>
    <n v="43.427999999999997"/>
  </r>
  <r>
    <s v="Export"/>
    <s v="South-East Asia"/>
    <s v="Thailand"/>
    <s v="Lat Krabang"/>
    <x v="73"/>
    <x v="0"/>
    <s v="Direct"/>
    <n v="54"/>
    <n v="54"/>
    <n v="906.1"/>
  </r>
  <r>
    <s v="Export"/>
    <s v="South-East Asia"/>
    <s v="Singapore"/>
    <s v="Singapore"/>
    <x v="45"/>
    <x v="0"/>
    <s v="Direct"/>
    <n v="359"/>
    <n v="607"/>
    <n v="8277.3078000000005"/>
  </r>
  <r>
    <s v="Export"/>
    <s v="South-East Asia"/>
    <s v="Singapore"/>
    <s v="Singapore"/>
    <x v="17"/>
    <x v="0"/>
    <s v="Direct"/>
    <n v="4"/>
    <n v="5"/>
    <n v="66.358000000000004"/>
  </r>
  <r>
    <s v="Export"/>
    <s v="South-East Asia"/>
    <s v="Singapore"/>
    <s v="Singapore"/>
    <x v="10"/>
    <x v="0"/>
    <s v="Direct"/>
    <n v="7"/>
    <n v="8"/>
    <n v="62.402000000000001"/>
  </r>
  <r>
    <s v="Export"/>
    <s v="South-East Asia"/>
    <s v="Singapore"/>
    <s v="Singapore"/>
    <x v="34"/>
    <x v="0"/>
    <s v="Direct"/>
    <n v="10"/>
    <n v="10"/>
    <n v="85.323400000000007"/>
  </r>
  <r>
    <s v="Export"/>
    <s v="South-East Asia"/>
    <s v="Singapore"/>
    <s v="Singapore"/>
    <x v="7"/>
    <x v="1"/>
    <s v="Direct"/>
    <n v="78"/>
    <n v="0"/>
    <n v="429.8"/>
  </r>
  <r>
    <s v="Export"/>
    <s v="South-East Asia"/>
    <s v="Singapore"/>
    <s v="Singapore"/>
    <x v="7"/>
    <x v="0"/>
    <s v="Direct"/>
    <n v="11"/>
    <n v="17"/>
    <n v="108.598"/>
  </r>
  <r>
    <s v="Export"/>
    <s v="South-East Asia"/>
    <s v="Singapore"/>
    <s v="Singapore"/>
    <x v="33"/>
    <x v="0"/>
    <s v="Direct"/>
    <n v="1"/>
    <n v="1"/>
    <n v="23.548999999999999"/>
  </r>
  <r>
    <s v="Export"/>
    <s v="South-East Asia"/>
    <s v="Singapore"/>
    <s v="Singapore"/>
    <x v="20"/>
    <x v="0"/>
    <s v="Direct"/>
    <n v="4"/>
    <n v="6"/>
    <n v="42.683999999999997"/>
  </r>
  <r>
    <s v="Export"/>
    <s v="South-East Asia"/>
    <s v="Singapore"/>
    <s v="Singapore"/>
    <x v="84"/>
    <x v="0"/>
    <s v="Direct"/>
    <n v="1"/>
    <n v="1"/>
    <n v="8.7420000000000009"/>
  </r>
  <r>
    <s v="Export"/>
    <s v="South-East Asia"/>
    <s v="Singapore"/>
    <s v="Singapore"/>
    <x v="4"/>
    <x v="1"/>
    <s v="Direct"/>
    <n v="33"/>
    <n v="0"/>
    <n v="912.44899999999996"/>
  </r>
  <r>
    <s v="Export"/>
    <s v="South-East Asia"/>
    <s v="Thailand"/>
    <s v="Bangkok"/>
    <x v="67"/>
    <x v="0"/>
    <s v="Direct"/>
    <n v="6"/>
    <n v="11"/>
    <n v="129.70050000000001"/>
  </r>
  <r>
    <s v="Export"/>
    <s v="South-East Asia"/>
    <s v="Thailand"/>
    <s v="Bangkok"/>
    <x v="57"/>
    <x v="0"/>
    <s v="Direct"/>
    <n v="1"/>
    <n v="2"/>
    <n v="2.59"/>
  </r>
  <r>
    <s v="Export"/>
    <s v="South-East Asia"/>
    <s v="Thailand"/>
    <s v="Bangkok"/>
    <x v="17"/>
    <x v="0"/>
    <s v="Direct"/>
    <n v="1"/>
    <n v="1"/>
    <n v="12.183999999999999"/>
  </r>
  <r>
    <s v="Export"/>
    <s v="South-East Asia"/>
    <s v="Thailand"/>
    <s v="Bangkok"/>
    <x v="48"/>
    <x v="0"/>
    <s v="Direct"/>
    <n v="1"/>
    <n v="1"/>
    <n v="14.05"/>
  </r>
  <r>
    <s v="Export"/>
    <s v="South-East Asia"/>
    <s v="Thailand"/>
    <s v="Bangkok"/>
    <x v="31"/>
    <x v="0"/>
    <s v="Direct"/>
    <n v="8"/>
    <n v="12"/>
    <n v="164.86500000000001"/>
  </r>
  <r>
    <s v="Export"/>
    <s v="South-East Asia"/>
    <s v="Thailand"/>
    <s v="Bangkok"/>
    <x v="33"/>
    <x v="0"/>
    <s v="Direct"/>
    <n v="2"/>
    <n v="2"/>
    <n v="42.914000000000001"/>
  </r>
  <r>
    <s v="Export"/>
    <s v="South-East Asia"/>
    <s v="Thailand"/>
    <s v="Bangkok"/>
    <x v="66"/>
    <x v="0"/>
    <s v="Direct"/>
    <n v="302"/>
    <n v="604"/>
    <n v="7234.63"/>
  </r>
  <r>
    <s v="Export"/>
    <s v="South-East Asia"/>
    <s v="Thailand"/>
    <s v="Bangkok Modern Terminals"/>
    <x v="14"/>
    <x v="0"/>
    <s v="Direct"/>
    <n v="8"/>
    <n v="8"/>
    <n v="186.4"/>
  </r>
  <r>
    <s v="Export"/>
    <s v="South-East Asia"/>
    <s v="Thailand"/>
    <s v="Bangkok Modern Terminals"/>
    <x v="26"/>
    <x v="0"/>
    <s v="Direct"/>
    <n v="53"/>
    <n v="53"/>
    <n v="1374.9204999999999"/>
  </r>
  <r>
    <s v="Export"/>
    <s v="South-East Asia"/>
    <s v="Thailand"/>
    <s v="Laem Chabang"/>
    <x v="36"/>
    <x v="0"/>
    <s v="Direct"/>
    <n v="11"/>
    <n v="11"/>
    <n v="257.97000000000003"/>
  </r>
  <r>
    <s v="Export"/>
    <s v="South-East Asia"/>
    <s v="Thailand"/>
    <s v="Laem Chabang"/>
    <x v="16"/>
    <x v="0"/>
    <s v="Direct"/>
    <n v="1"/>
    <n v="1"/>
    <n v="17.8569"/>
  </r>
  <r>
    <s v="Export"/>
    <s v="South-East Asia"/>
    <s v="Thailand"/>
    <s v="Laem Chabang"/>
    <x v="51"/>
    <x v="0"/>
    <s v="Direct"/>
    <n v="2"/>
    <n v="2"/>
    <n v="39.229999999999997"/>
  </r>
  <r>
    <s v="Export"/>
    <s v="South-East Asia"/>
    <s v="Thailand"/>
    <s v="Laem Chabang"/>
    <x v="6"/>
    <x v="0"/>
    <s v="Direct"/>
    <n v="22"/>
    <n v="37"/>
    <n v="260.24650000000003"/>
  </r>
  <r>
    <s v="Export"/>
    <s v="South-East Asia"/>
    <s v="Thailand"/>
    <s v="Lat Krabang"/>
    <x v="22"/>
    <x v="0"/>
    <s v="Direct"/>
    <n v="35"/>
    <n v="35"/>
    <n v="768.88"/>
  </r>
  <r>
    <s v="Export"/>
    <s v="South-East Asia"/>
    <s v="Thailand"/>
    <s v="Lat Krabang"/>
    <x v="66"/>
    <x v="0"/>
    <s v="Direct"/>
    <n v="22"/>
    <n v="44"/>
    <n v="539.51"/>
  </r>
  <r>
    <s v="Export"/>
    <s v="South-East Asia"/>
    <s v="Thailand"/>
    <s v="Pat Bangkok"/>
    <x v="0"/>
    <x v="0"/>
    <s v="Direct"/>
    <n v="1"/>
    <n v="1"/>
    <n v="5.65"/>
  </r>
  <r>
    <s v="Export"/>
    <s v="South-East Asia"/>
    <s v="Thailand"/>
    <s v="Siam Bangkok Port"/>
    <x v="22"/>
    <x v="0"/>
    <s v="Direct"/>
    <n v="22"/>
    <n v="22"/>
    <n v="504.02499999999998"/>
  </r>
  <r>
    <s v="Export"/>
    <s v="South-East Asia"/>
    <s v="Thailand"/>
    <s v="Siam Bangkok Port"/>
    <x v="46"/>
    <x v="0"/>
    <s v="Direct"/>
    <n v="4"/>
    <n v="4"/>
    <n v="81"/>
  </r>
  <r>
    <s v="Export"/>
    <s v="South-East Asia"/>
    <s v="Thailand"/>
    <s v="Thai Prosperity Terminal"/>
    <x v="66"/>
    <x v="0"/>
    <s v="Direct"/>
    <n v="21"/>
    <n v="42"/>
    <n v="530.22"/>
  </r>
  <r>
    <s v="Export"/>
    <s v="South-East Asia"/>
    <s v="Vietnam"/>
    <s v="Cai Mep"/>
    <x v="26"/>
    <x v="0"/>
    <s v="Direct"/>
    <n v="20"/>
    <n v="20"/>
    <n v="492.48"/>
  </r>
  <r>
    <s v="Export"/>
    <s v="South-East Asia"/>
    <s v="Vietnam"/>
    <s v="Cat Lai"/>
    <x v="72"/>
    <x v="0"/>
    <s v="Direct"/>
    <n v="2"/>
    <n v="2"/>
    <n v="41.989199999999997"/>
  </r>
  <r>
    <s v="Export"/>
    <s v="South-East Asia"/>
    <s v="Thailand"/>
    <s v="Lat Krabang"/>
    <x v="14"/>
    <x v="0"/>
    <s v="Direct"/>
    <n v="4"/>
    <n v="4"/>
    <n v="56.92"/>
  </r>
  <r>
    <s v="Export"/>
    <s v="South-East Asia"/>
    <s v="Thailand"/>
    <s v="Pat Bangkok"/>
    <x v="29"/>
    <x v="0"/>
    <s v="Direct"/>
    <n v="8"/>
    <n v="8"/>
    <n v="165.44"/>
  </r>
  <r>
    <s v="Export"/>
    <s v="South-East Asia"/>
    <s v="Vietnam"/>
    <s v="Cai Mep"/>
    <x v="36"/>
    <x v="2"/>
    <s v="Direct"/>
    <n v="1"/>
    <n v="0"/>
    <n v="11000"/>
  </r>
  <r>
    <s v="Export"/>
    <s v="South-East Asia"/>
    <s v="Vietnam"/>
    <s v="Da Nang"/>
    <x v="32"/>
    <x v="0"/>
    <s v="Direct"/>
    <n v="2"/>
    <n v="2"/>
    <n v="53.04"/>
  </r>
  <r>
    <s v="Export"/>
    <s v="South-East Asia"/>
    <s v="Vietnam"/>
    <s v="Da Nang"/>
    <x v="26"/>
    <x v="0"/>
    <s v="Direct"/>
    <n v="160"/>
    <n v="160"/>
    <n v="4131.8999999999996"/>
  </r>
  <r>
    <s v="Export"/>
    <s v="South-East Asia"/>
    <s v="Vietnam"/>
    <s v="Haiphong"/>
    <x v="5"/>
    <x v="0"/>
    <s v="Direct"/>
    <n v="2"/>
    <n v="2"/>
    <n v="41.073999999999998"/>
  </r>
  <r>
    <s v="Export"/>
    <s v="South-East Asia"/>
    <s v="Vietnam"/>
    <s v="Haiphong"/>
    <x v="45"/>
    <x v="0"/>
    <s v="Direct"/>
    <n v="15"/>
    <n v="24"/>
    <n v="381.05"/>
  </r>
  <r>
    <s v="Export"/>
    <s v="South-East Asia"/>
    <s v="Vietnam"/>
    <s v="Haiphong"/>
    <x v="17"/>
    <x v="0"/>
    <s v="Direct"/>
    <n v="87"/>
    <n v="172"/>
    <n v="2182.4699999999998"/>
  </r>
  <r>
    <s v="Export"/>
    <s v="South-East Asia"/>
    <s v="Vietnam"/>
    <s v="Haiphong"/>
    <x v="6"/>
    <x v="0"/>
    <s v="Direct"/>
    <n v="2"/>
    <n v="2"/>
    <n v="8.7050000000000001"/>
  </r>
  <r>
    <s v="Export"/>
    <s v="South-East Asia"/>
    <s v="Vietnam"/>
    <s v="Haiphong"/>
    <x v="73"/>
    <x v="0"/>
    <s v="Direct"/>
    <n v="80"/>
    <n v="160"/>
    <n v="2059.3208"/>
  </r>
  <r>
    <s v="Export"/>
    <s v="South-East Asia"/>
    <s v="Vietnam"/>
    <s v="Haiphong"/>
    <x v="14"/>
    <x v="0"/>
    <s v="Direct"/>
    <n v="4"/>
    <n v="7"/>
    <n v="91.23"/>
  </r>
  <r>
    <s v="Export"/>
    <s v="South-East Asia"/>
    <s v="Vietnam"/>
    <s v="Haiphong"/>
    <x v="33"/>
    <x v="0"/>
    <s v="Direct"/>
    <n v="83"/>
    <n v="83"/>
    <n v="1810.6320000000001"/>
  </r>
  <r>
    <s v="Export"/>
    <s v="South-East Asia"/>
    <s v="Vietnam"/>
    <s v="Phuoc Long"/>
    <x v="49"/>
    <x v="0"/>
    <s v="Direct"/>
    <n v="40"/>
    <n v="40"/>
    <n v="881.32"/>
  </r>
  <r>
    <s v="Export"/>
    <s v="South-East Asia"/>
    <s v="Vietnam"/>
    <s v="Saigon"/>
    <x v="19"/>
    <x v="0"/>
    <s v="Direct"/>
    <n v="3"/>
    <n v="6"/>
    <n v="71.36"/>
  </r>
  <r>
    <s v="Export"/>
    <s v="South-East Asia"/>
    <s v="Vietnam"/>
    <s v="Saigon"/>
    <x v="5"/>
    <x v="0"/>
    <s v="Direct"/>
    <n v="23"/>
    <n v="33"/>
    <n v="422.96800000000002"/>
  </r>
  <r>
    <s v="Export"/>
    <s v="South-East Asia"/>
    <s v="Vietnam"/>
    <s v="Saigon"/>
    <x v="67"/>
    <x v="0"/>
    <s v="Direct"/>
    <n v="4"/>
    <n v="6"/>
    <n v="78.81"/>
  </r>
  <r>
    <s v="Export"/>
    <s v="South-East Asia"/>
    <s v="Vietnam"/>
    <s v="Saigon"/>
    <x v="48"/>
    <x v="0"/>
    <s v="Direct"/>
    <n v="5"/>
    <n v="8"/>
    <n v="104.97"/>
  </r>
  <r>
    <s v="Export"/>
    <s v="South-East Asia"/>
    <s v="Vietnam"/>
    <s v="Saigon"/>
    <x v="32"/>
    <x v="0"/>
    <s v="Direct"/>
    <n v="8"/>
    <n v="9"/>
    <n v="206.10900000000001"/>
  </r>
  <r>
    <s v="Export"/>
    <s v="South-East Asia"/>
    <s v="Vietnam"/>
    <s v="Saigon"/>
    <x v="21"/>
    <x v="0"/>
    <s v="Direct"/>
    <n v="1"/>
    <n v="1"/>
    <n v="3.79"/>
  </r>
  <r>
    <s v="Export"/>
    <s v="South-East Asia"/>
    <s v="Vietnam"/>
    <s v="Saigon"/>
    <x v="4"/>
    <x v="0"/>
    <s v="Direct"/>
    <n v="1"/>
    <n v="2"/>
    <n v="16.125"/>
  </r>
  <r>
    <s v="Export"/>
    <s v="South-East Asia"/>
    <s v="Vietnam"/>
    <s v="Saigon"/>
    <x v="66"/>
    <x v="0"/>
    <s v="Direct"/>
    <n v="30"/>
    <n v="60"/>
    <n v="668.77800000000002"/>
  </r>
  <r>
    <s v="Export"/>
    <s v="South-East Asia"/>
    <s v="Vietnam"/>
    <s v="Saigon"/>
    <x v="26"/>
    <x v="0"/>
    <s v="Direct"/>
    <n v="381"/>
    <n v="381"/>
    <n v="9690.82"/>
  </r>
  <r>
    <s v="Export"/>
    <s v="South-East Asia"/>
    <s v="Vietnam"/>
    <s v="Vietnam - other"/>
    <x v="73"/>
    <x v="0"/>
    <s v="Direct"/>
    <n v="35"/>
    <n v="45"/>
    <n v="692.22"/>
  </r>
  <r>
    <s v="Export"/>
    <s v="South-East Asia"/>
    <s v="Vietnam"/>
    <s v="Vietnam - other"/>
    <x v="14"/>
    <x v="0"/>
    <s v="Direct"/>
    <n v="9"/>
    <n v="16"/>
    <n v="211.01499999999999"/>
  </r>
  <r>
    <s v="Export"/>
    <s v="South-East Asia"/>
    <s v="Vietnam"/>
    <s v="Vung Tau"/>
    <x v="19"/>
    <x v="0"/>
    <s v="Direct"/>
    <n v="2"/>
    <n v="4"/>
    <n v="36.64"/>
  </r>
  <r>
    <s v="Export"/>
    <s v="South-East Asia"/>
    <s v="Vietnam"/>
    <s v="Vung Tau"/>
    <x v="73"/>
    <x v="0"/>
    <s v="Direct"/>
    <n v="191"/>
    <n v="191"/>
    <n v="3372.14"/>
  </r>
  <r>
    <s v="Export"/>
    <s v="Southern Asia"/>
    <s v="Bangladesh"/>
    <s v="Chittagong"/>
    <x v="66"/>
    <x v="0"/>
    <s v="Direct"/>
    <n v="8"/>
    <n v="16"/>
    <n v="205.48"/>
  </r>
  <r>
    <s v="Export"/>
    <s v="Southern Asia"/>
    <s v="India"/>
    <s v="Ahmedabad"/>
    <x v="64"/>
    <x v="0"/>
    <s v="Direct"/>
    <n v="1"/>
    <n v="1"/>
    <n v="27.053999999999998"/>
  </r>
  <r>
    <s v="Export"/>
    <s v="Southern Asia"/>
    <s v="India"/>
    <s v="Bombay (Mumbai)"/>
    <x v="15"/>
    <x v="0"/>
    <s v="Direct"/>
    <n v="4"/>
    <n v="8"/>
    <n v="88.15"/>
  </r>
  <r>
    <s v="Export"/>
    <s v="Southern Asia"/>
    <s v="India"/>
    <s v="Calcutta"/>
    <x v="25"/>
    <x v="0"/>
    <s v="Direct"/>
    <n v="1"/>
    <n v="1"/>
    <n v="1.1459999999999999"/>
  </r>
  <r>
    <s v="Export"/>
    <s v="Southern Asia"/>
    <s v="India"/>
    <s v="Calcutta"/>
    <x v="9"/>
    <x v="0"/>
    <s v="Direct"/>
    <n v="2"/>
    <n v="2"/>
    <n v="48.51"/>
  </r>
  <r>
    <s v="Export"/>
    <s v="Southern Asia"/>
    <s v="India"/>
    <s v="Calcutta"/>
    <x v="29"/>
    <x v="0"/>
    <s v="Direct"/>
    <n v="45"/>
    <n v="45"/>
    <n v="929.6"/>
  </r>
  <r>
    <s v="Export"/>
    <s v="South-East Asia"/>
    <s v="Indonesia"/>
    <s v="Semarang"/>
    <x v="29"/>
    <x v="0"/>
    <s v="Direct"/>
    <n v="8"/>
    <n v="8"/>
    <n v="165.44"/>
  </r>
  <r>
    <s v="Export"/>
    <s v="South-East Asia"/>
    <s v="Indonesia"/>
    <s v="Surabaya"/>
    <x v="39"/>
    <x v="0"/>
    <s v="Direct"/>
    <n v="4"/>
    <n v="4"/>
    <n v="10"/>
  </r>
  <r>
    <s v="Export"/>
    <s v="South-East Asia"/>
    <s v="Indonesia"/>
    <s v="Surabaya"/>
    <x v="46"/>
    <x v="0"/>
    <s v="Direct"/>
    <n v="3"/>
    <n v="3"/>
    <n v="60.84"/>
  </r>
  <r>
    <s v="Export"/>
    <s v="South-East Asia"/>
    <s v="Indonesia"/>
    <s v="Surabaya"/>
    <x v="66"/>
    <x v="0"/>
    <s v="Direct"/>
    <n v="264"/>
    <n v="528"/>
    <n v="6394.6886999999997"/>
  </r>
  <r>
    <s v="Export"/>
    <s v="South-East Asia"/>
    <s v="Indonesia"/>
    <s v="Surabaya"/>
    <x v="26"/>
    <x v="2"/>
    <s v="Direct"/>
    <n v="1"/>
    <n v="0"/>
    <n v="30000"/>
  </r>
  <r>
    <s v="Export"/>
    <s v="South-East Asia"/>
    <s v="Indonesia"/>
    <s v="Tanjung Priok"/>
    <x v="7"/>
    <x v="1"/>
    <s v="Direct"/>
    <n v="31"/>
    <n v="0"/>
    <n v="229"/>
  </r>
  <r>
    <s v="Export"/>
    <s v="South-East Asia"/>
    <s v="Malaysia"/>
    <s v="Kota Kinabalu"/>
    <x v="45"/>
    <x v="0"/>
    <s v="Direct"/>
    <n v="14"/>
    <n v="27"/>
    <n v="355.87"/>
  </r>
  <r>
    <s v="Export"/>
    <s v="South-East Asia"/>
    <s v="Malaysia"/>
    <s v="Kota Kinabalu"/>
    <x v="16"/>
    <x v="0"/>
    <s v="Direct"/>
    <n v="1"/>
    <n v="1"/>
    <n v="10.600899999999999"/>
  </r>
  <r>
    <s v="Export"/>
    <s v="South-East Asia"/>
    <s v="Malaysia"/>
    <s v="Kuantan"/>
    <x v="26"/>
    <x v="0"/>
    <s v="Direct"/>
    <n v="100"/>
    <n v="100"/>
    <n v="2550.0100000000002"/>
  </r>
  <r>
    <s v="Export"/>
    <s v="South-East Asia"/>
    <s v="Malaysia"/>
    <s v="Kuching"/>
    <x v="12"/>
    <x v="0"/>
    <s v="Direct"/>
    <n v="6"/>
    <n v="12"/>
    <n v="108.47"/>
  </r>
  <r>
    <s v="Export"/>
    <s v="South-East Asia"/>
    <s v="Malaysia"/>
    <s v="Labuan, Sabah"/>
    <x v="6"/>
    <x v="0"/>
    <s v="Direct"/>
    <n v="4"/>
    <n v="8"/>
    <n v="22.806000000000001"/>
  </r>
  <r>
    <s v="Export"/>
    <s v="South-East Asia"/>
    <s v="Malaysia"/>
    <s v="Labuan, Sabah"/>
    <x v="0"/>
    <x v="0"/>
    <s v="Direct"/>
    <n v="1"/>
    <n v="1"/>
    <n v="2.72"/>
  </r>
  <r>
    <s v="Export"/>
    <s v="South-East Asia"/>
    <s v="Malaysia"/>
    <s v="Malaysia - other"/>
    <x v="36"/>
    <x v="0"/>
    <s v="Direct"/>
    <n v="1"/>
    <n v="1"/>
    <n v="20"/>
  </r>
  <r>
    <s v="Export"/>
    <s v="South-East Asia"/>
    <s v="Malaysia"/>
    <s v="Malaysia - other"/>
    <x v="39"/>
    <x v="0"/>
    <s v="Direct"/>
    <n v="24"/>
    <n v="24"/>
    <n v="49.68"/>
  </r>
  <r>
    <s v="Export"/>
    <s v="South-East Asia"/>
    <s v="Malaysia"/>
    <s v="Malaysia - other"/>
    <x v="31"/>
    <x v="0"/>
    <s v="Direct"/>
    <n v="1"/>
    <n v="1"/>
    <n v="23.28"/>
  </r>
  <r>
    <s v="Export"/>
    <s v="South-East Asia"/>
    <s v="Malaysia"/>
    <s v="Pasir Gudang"/>
    <x v="45"/>
    <x v="0"/>
    <s v="Direct"/>
    <n v="4"/>
    <n v="7"/>
    <n v="95.007999999999996"/>
  </r>
  <r>
    <s v="Export"/>
    <s v="South-East Asia"/>
    <s v="Malaysia"/>
    <s v="Pasir Gudang"/>
    <x v="14"/>
    <x v="0"/>
    <s v="Direct"/>
    <n v="14"/>
    <n v="25"/>
    <n v="329.99"/>
  </r>
  <r>
    <s v="Export"/>
    <s v="South-East Asia"/>
    <s v="Malaysia"/>
    <s v="Pasir Gudang"/>
    <x v="32"/>
    <x v="0"/>
    <s v="Direct"/>
    <n v="1"/>
    <n v="1"/>
    <n v="26.13"/>
  </r>
  <r>
    <s v="Export"/>
    <s v="South-East Asia"/>
    <s v="Malaysia"/>
    <s v="Pasir Gudang"/>
    <x v="34"/>
    <x v="0"/>
    <s v="Direct"/>
    <n v="1"/>
    <n v="1"/>
    <n v="13.86"/>
  </r>
  <r>
    <s v="Export"/>
    <s v="South-East Asia"/>
    <s v="Malaysia"/>
    <s v="Pasir Gudang"/>
    <x v="33"/>
    <x v="0"/>
    <s v="Direct"/>
    <n v="2"/>
    <n v="2"/>
    <n v="41.213999999999999"/>
  </r>
  <r>
    <s v="Export"/>
    <s v="South-East Asia"/>
    <s v="Malaysia"/>
    <s v="Penang"/>
    <x v="45"/>
    <x v="0"/>
    <s v="Direct"/>
    <n v="85"/>
    <n v="104"/>
    <n v="2094.6170000000002"/>
  </r>
  <r>
    <s v="Export"/>
    <s v="South-East Asia"/>
    <s v="Malaysia"/>
    <s v="Penang"/>
    <x v="17"/>
    <x v="0"/>
    <s v="Direct"/>
    <n v="4"/>
    <n v="4"/>
    <n v="74.73"/>
  </r>
  <r>
    <s v="Export"/>
    <s v="South-East Asia"/>
    <s v="Malaysia"/>
    <s v="Penang"/>
    <x v="48"/>
    <x v="0"/>
    <s v="Direct"/>
    <n v="403"/>
    <n v="403"/>
    <n v="7669.8"/>
  </r>
  <r>
    <s v="Export"/>
    <s v="South-East Asia"/>
    <s v="Malaysia"/>
    <s v="Penang"/>
    <x v="14"/>
    <x v="0"/>
    <s v="Direct"/>
    <n v="113"/>
    <n v="126"/>
    <n v="2818.43"/>
  </r>
  <r>
    <s v="Export"/>
    <s v="South-East Asia"/>
    <s v="Malaysia"/>
    <s v="Penang"/>
    <x v="33"/>
    <x v="0"/>
    <s v="Direct"/>
    <n v="2"/>
    <n v="2"/>
    <n v="40.56"/>
  </r>
  <r>
    <s v="Export"/>
    <s v="South-East Asia"/>
    <s v="Malaysia"/>
    <s v="Penang"/>
    <x v="26"/>
    <x v="0"/>
    <s v="Direct"/>
    <n v="300"/>
    <n v="300"/>
    <n v="7657.66"/>
  </r>
  <r>
    <s v="Export"/>
    <s v="South-East Asia"/>
    <s v="Malaysia"/>
    <s v="Port Klang"/>
    <x v="5"/>
    <x v="0"/>
    <s v="Direct"/>
    <n v="6"/>
    <n v="12"/>
    <n v="108.327"/>
  </r>
  <r>
    <s v="Export"/>
    <s v="South-East Asia"/>
    <s v="Malaysia"/>
    <s v="Port Klang"/>
    <x v="3"/>
    <x v="0"/>
    <s v="Direct"/>
    <n v="1"/>
    <n v="2"/>
    <n v="18.64"/>
  </r>
  <r>
    <s v="Export"/>
    <s v="South-East Asia"/>
    <s v="Malaysia"/>
    <s v="Port Klang"/>
    <x v="45"/>
    <x v="0"/>
    <s v="Direct"/>
    <n v="150"/>
    <n v="292"/>
    <n v="4096.5108"/>
  </r>
  <r>
    <s v="Export"/>
    <s v="South-East Asia"/>
    <s v="Malaysia"/>
    <s v="Port Klang"/>
    <x v="16"/>
    <x v="0"/>
    <s v="Direct"/>
    <n v="19"/>
    <n v="21"/>
    <n v="317.8741"/>
  </r>
  <r>
    <s v="Export"/>
    <s v="South-East Asia"/>
    <s v="Malaysia"/>
    <s v="Port Klang"/>
    <x v="59"/>
    <x v="0"/>
    <s v="Direct"/>
    <n v="3"/>
    <n v="6"/>
    <n v="55.106000000000002"/>
  </r>
  <r>
    <s v="Export"/>
    <s v="South-East Asia"/>
    <s v="Vietnam"/>
    <s v="Cat Lai"/>
    <x v="9"/>
    <x v="0"/>
    <s v="Direct"/>
    <n v="3"/>
    <n v="6"/>
    <n v="65.631900000000002"/>
  </r>
  <r>
    <s v="Export"/>
    <s v="South-East Asia"/>
    <s v="Vietnam"/>
    <s v="Cat Lai"/>
    <x v="10"/>
    <x v="0"/>
    <s v="Direct"/>
    <n v="4"/>
    <n v="8"/>
    <n v="31.670100000000001"/>
  </r>
  <r>
    <s v="Export"/>
    <s v="South-East Asia"/>
    <s v="Vietnam"/>
    <s v="Cat Lai"/>
    <x v="21"/>
    <x v="0"/>
    <s v="Direct"/>
    <n v="1"/>
    <n v="1"/>
    <n v="2.3199999999999998"/>
  </r>
  <r>
    <s v="Export"/>
    <s v="South-East Asia"/>
    <s v="Vietnam"/>
    <s v="Da Nang"/>
    <x v="16"/>
    <x v="0"/>
    <s v="Direct"/>
    <n v="1"/>
    <n v="1"/>
    <n v="14.673999999999999"/>
  </r>
  <r>
    <s v="Export"/>
    <s v="South-East Asia"/>
    <s v="Vietnam"/>
    <s v="Da Nang"/>
    <x v="10"/>
    <x v="0"/>
    <s v="Direct"/>
    <n v="1"/>
    <n v="1"/>
    <n v="4.6379999999999999"/>
  </r>
  <r>
    <s v="Export"/>
    <s v="South-East Asia"/>
    <s v="Vietnam"/>
    <s v="Haiphong"/>
    <x v="19"/>
    <x v="0"/>
    <s v="Direct"/>
    <n v="2"/>
    <n v="4"/>
    <n v="31.66"/>
  </r>
  <r>
    <s v="Export"/>
    <s v="South-East Asia"/>
    <s v="Vietnam"/>
    <s v="Haiphong"/>
    <x v="72"/>
    <x v="0"/>
    <s v="Direct"/>
    <n v="3"/>
    <n v="3"/>
    <n v="49.757199999999997"/>
  </r>
  <r>
    <s v="Export"/>
    <s v="South-East Asia"/>
    <s v="Vietnam"/>
    <s v="Haiphong"/>
    <x v="16"/>
    <x v="0"/>
    <s v="Direct"/>
    <n v="5"/>
    <n v="10"/>
    <n v="128.93989999999999"/>
  </r>
  <r>
    <s v="Export"/>
    <s v="South-East Asia"/>
    <s v="Vietnam"/>
    <s v="Haiphong"/>
    <x v="12"/>
    <x v="0"/>
    <s v="Direct"/>
    <n v="1"/>
    <n v="2"/>
    <n v="19.989999999999998"/>
  </r>
  <r>
    <s v="Export"/>
    <s v="South-East Asia"/>
    <s v="Vietnam"/>
    <s v="Haiphong"/>
    <x v="15"/>
    <x v="1"/>
    <s v="Direct"/>
    <n v="1"/>
    <n v="0"/>
    <n v="14196"/>
  </r>
  <r>
    <s v="Export"/>
    <s v="South-East Asia"/>
    <s v="Vietnam"/>
    <s v="Phuoc Long"/>
    <x v="7"/>
    <x v="0"/>
    <s v="Direct"/>
    <n v="1"/>
    <n v="2"/>
    <n v="11.85"/>
  </r>
  <r>
    <s v="Export"/>
    <s v="South-East Asia"/>
    <s v="Vietnam"/>
    <s v="Phuoc Long"/>
    <x v="44"/>
    <x v="0"/>
    <s v="Direct"/>
    <n v="2"/>
    <n v="3"/>
    <n v="21.492000000000001"/>
  </r>
  <r>
    <s v="Export"/>
    <s v="South-East Asia"/>
    <s v="Vietnam"/>
    <s v="Saigon"/>
    <x v="80"/>
    <x v="0"/>
    <s v="Direct"/>
    <n v="1"/>
    <n v="1"/>
    <n v="3.2160000000000002"/>
  </r>
  <r>
    <s v="Export"/>
    <s v="South-East Asia"/>
    <s v="Vietnam"/>
    <s v="Saigon"/>
    <x v="45"/>
    <x v="0"/>
    <s v="Direct"/>
    <n v="14"/>
    <n v="23"/>
    <n v="340.44"/>
  </r>
  <r>
    <s v="Export"/>
    <s v="South-East Asia"/>
    <s v="Vietnam"/>
    <s v="Saigon"/>
    <x v="9"/>
    <x v="0"/>
    <s v="Direct"/>
    <n v="3"/>
    <n v="4"/>
    <n v="43.362000000000002"/>
  </r>
  <r>
    <s v="Export"/>
    <s v="South-East Asia"/>
    <s v="Vietnam"/>
    <s v="Saigon"/>
    <x v="20"/>
    <x v="0"/>
    <s v="Direct"/>
    <n v="6"/>
    <n v="6"/>
    <n v="111.66"/>
  </r>
  <r>
    <s v="Export"/>
    <s v="South-East Asia"/>
    <s v="Vietnam"/>
    <s v="Saigon"/>
    <x v="15"/>
    <x v="0"/>
    <s v="Direct"/>
    <n v="1"/>
    <n v="1"/>
    <n v="21.43"/>
  </r>
  <r>
    <s v="Export"/>
    <s v="South-East Asia"/>
    <s v="Vietnam"/>
    <s v="Saigon"/>
    <x v="29"/>
    <x v="0"/>
    <s v="Direct"/>
    <n v="108"/>
    <n v="108"/>
    <n v="2199.5639999999999"/>
  </r>
  <r>
    <s v="Export"/>
    <s v="South-East Asia"/>
    <s v="Vietnam"/>
    <s v="Saigon"/>
    <x v="4"/>
    <x v="1"/>
    <s v="Direct"/>
    <n v="12"/>
    <n v="0"/>
    <n v="218.36"/>
  </r>
  <r>
    <s v="Export"/>
    <s v="South-East Asia"/>
    <s v="Vietnam"/>
    <s v="Vietnam - other"/>
    <x v="36"/>
    <x v="0"/>
    <s v="Direct"/>
    <n v="28"/>
    <n v="56"/>
    <n v="749.37"/>
  </r>
  <r>
    <s v="Export"/>
    <s v="South-East Asia"/>
    <s v="Vietnam"/>
    <s v="Vietnam - other"/>
    <x v="48"/>
    <x v="0"/>
    <s v="Direct"/>
    <n v="2"/>
    <n v="4"/>
    <n v="52.95"/>
  </r>
  <r>
    <s v="Export"/>
    <s v="South-East Asia"/>
    <s v="Vietnam"/>
    <s v="Vung Tau"/>
    <x v="6"/>
    <x v="0"/>
    <s v="Direct"/>
    <n v="9"/>
    <n v="18"/>
    <n v="227.12"/>
  </r>
  <r>
    <s v="Export"/>
    <s v="Southern Asia"/>
    <s v="Bangladesh"/>
    <s v="Chittagong"/>
    <x v="72"/>
    <x v="0"/>
    <s v="Direct"/>
    <n v="1"/>
    <n v="1"/>
    <n v="17.82"/>
  </r>
  <r>
    <s v="Export"/>
    <s v="Southern Asia"/>
    <s v="Bangladesh"/>
    <s v="Chittagong"/>
    <x v="45"/>
    <x v="0"/>
    <s v="Direct"/>
    <n v="45"/>
    <n v="45"/>
    <n v="1144.2745"/>
  </r>
  <r>
    <s v="Export"/>
    <s v="Southern Asia"/>
    <s v="Bangladesh"/>
    <s v="Chittagong"/>
    <x v="32"/>
    <x v="0"/>
    <s v="Direct"/>
    <n v="1"/>
    <n v="1"/>
    <n v="20.5425"/>
  </r>
  <r>
    <s v="Export"/>
    <s v="Southern Asia"/>
    <s v="Bangladesh"/>
    <s v="Chittagong"/>
    <x v="15"/>
    <x v="0"/>
    <s v="Direct"/>
    <n v="1052"/>
    <n v="1052"/>
    <n v="24094.03"/>
  </r>
  <r>
    <s v="Export"/>
    <s v="Southern Asia"/>
    <s v="Bangladesh"/>
    <s v="Chittagong"/>
    <x v="29"/>
    <x v="0"/>
    <s v="Direct"/>
    <n v="45"/>
    <n v="45"/>
    <n v="929.8"/>
  </r>
  <r>
    <s v="Export"/>
    <s v="Southern Asia"/>
    <s v="India"/>
    <s v="Ahmedabad"/>
    <x v="15"/>
    <x v="0"/>
    <s v="Direct"/>
    <n v="18"/>
    <n v="26"/>
    <n v="384.02980000000002"/>
  </r>
  <r>
    <s v="Export"/>
    <s v="Southern Asia"/>
    <s v="India"/>
    <s v="Bombay (Mumbai)"/>
    <x v="0"/>
    <x v="0"/>
    <s v="Direct"/>
    <n v="1"/>
    <n v="1"/>
    <n v="2.33"/>
  </r>
  <r>
    <s v="Export"/>
    <s v="Southern Asia"/>
    <s v="India"/>
    <s v="Calcutta"/>
    <x v="5"/>
    <x v="0"/>
    <s v="Direct"/>
    <n v="1"/>
    <n v="1"/>
    <n v="17.927"/>
  </r>
  <r>
    <s v="Export"/>
    <s v="Southern Asia"/>
    <s v="India"/>
    <s v="Calcutta"/>
    <x v="64"/>
    <x v="0"/>
    <s v="Direct"/>
    <n v="4"/>
    <n v="4"/>
    <n v="97.22"/>
  </r>
  <r>
    <s v="Export"/>
    <s v="Southern Asia"/>
    <s v="India"/>
    <s v="Calcutta"/>
    <x v="15"/>
    <x v="0"/>
    <s v="Direct"/>
    <n v="35"/>
    <n v="64"/>
    <n v="756.15200000000004"/>
  </r>
  <r>
    <s v="Export"/>
    <s v="Southern Asia"/>
    <s v="India"/>
    <s v="Calcutta"/>
    <x v="18"/>
    <x v="0"/>
    <s v="Direct"/>
    <n v="9"/>
    <n v="14"/>
    <n v="188.53399999999999"/>
  </r>
  <r>
    <s v="Export"/>
    <s v="Southern Asia"/>
    <s v="India"/>
    <s v="DADRI"/>
    <x v="5"/>
    <x v="0"/>
    <s v="Direct"/>
    <n v="1"/>
    <n v="1"/>
    <n v="27.16"/>
  </r>
  <r>
    <s v="Export"/>
    <s v="Southern Asia"/>
    <s v="India"/>
    <s v="DADRI"/>
    <x v="66"/>
    <x v="0"/>
    <s v="Direct"/>
    <n v="50"/>
    <n v="100"/>
    <n v="1196.8895"/>
  </r>
  <r>
    <s v="Export"/>
    <s v="Southern Asia"/>
    <s v="India"/>
    <s v="Ennore"/>
    <x v="15"/>
    <x v="0"/>
    <s v="Direct"/>
    <n v="147"/>
    <n v="173"/>
    <n v="3352.4670000000001"/>
  </r>
  <r>
    <s v="Export"/>
    <s v="Southern Asia"/>
    <s v="India"/>
    <s v="India - Other"/>
    <x v="5"/>
    <x v="0"/>
    <s v="Direct"/>
    <n v="1"/>
    <n v="1"/>
    <n v="27.16"/>
  </r>
  <r>
    <s v="Export"/>
    <s v="Southern Asia"/>
    <s v="India"/>
    <s v="India - Other"/>
    <x v="48"/>
    <x v="0"/>
    <s v="Direct"/>
    <n v="8"/>
    <n v="8"/>
    <n v="156.69999999999999"/>
  </r>
  <r>
    <s v="Export"/>
    <s v="Southern Asia"/>
    <s v="India"/>
    <s v="India - Other"/>
    <x v="66"/>
    <x v="0"/>
    <s v="Direct"/>
    <n v="92"/>
    <n v="184"/>
    <n v="2219.1606000000002"/>
  </r>
  <r>
    <s v="Export"/>
    <s v="Southern Asia"/>
    <s v="India"/>
    <s v="Jawaharlal Nehru"/>
    <x v="17"/>
    <x v="0"/>
    <s v="Direct"/>
    <n v="1"/>
    <n v="1"/>
    <n v="9.077"/>
  </r>
  <r>
    <s v="Export"/>
    <s v="Southern Asia"/>
    <s v="India"/>
    <s v="Jawaharlal Nehru"/>
    <x v="6"/>
    <x v="0"/>
    <s v="Direct"/>
    <n v="5"/>
    <n v="10"/>
    <n v="10.855"/>
  </r>
  <r>
    <s v="Export"/>
    <s v="Southern Asia"/>
    <s v="India"/>
    <s v="Jawaharlal Nehru"/>
    <x v="41"/>
    <x v="0"/>
    <s v="Direct"/>
    <n v="2"/>
    <n v="2"/>
    <n v="50.54"/>
  </r>
  <r>
    <s v="Export"/>
    <s v="Southern Asia"/>
    <s v="India"/>
    <s v="Jawaharlal Nehru"/>
    <x v="33"/>
    <x v="0"/>
    <s v="Direct"/>
    <n v="46"/>
    <n v="46"/>
    <n v="957.26700000000005"/>
  </r>
  <r>
    <s v="Export"/>
    <s v="Southern Asia"/>
    <s v="India"/>
    <s v="Jawaharlal Nehru"/>
    <x v="1"/>
    <x v="0"/>
    <s v="Direct"/>
    <n v="1"/>
    <n v="1"/>
    <n v="6"/>
  </r>
  <r>
    <s v="Export"/>
    <s v="Southern Asia"/>
    <s v="India"/>
    <s v="Kakinada"/>
    <x v="27"/>
    <x v="2"/>
    <s v="Direct"/>
    <n v="4"/>
    <n v="0"/>
    <n v="48334"/>
  </r>
  <r>
    <s v="Export"/>
    <s v="Southern Asia"/>
    <s v="India"/>
    <s v="Loni"/>
    <x v="66"/>
    <x v="0"/>
    <s v="Direct"/>
    <n v="20"/>
    <n v="40"/>
    <n v="499.36"/>
  </r>
  <r>
    <s v="Export"/>
    <s v="Southern Asia"/>
    <s v="India"/>
    <s v="Ludhiana"/>
    <x v="66"/>
    <x v="0"/>
    <s v="Direct"/>
    <n v="6"/>
    <n v="12"/>
    <n v="135.41"/>
  </r>
  <r>
    <s v="Export"/>
    <s v="Southern Asia"/>
    <s v="India"/>
    <s v="Madras"/>
    <x v="5"/>
    <x v="0"/>
    <s v="Direct"/>
    <n v="4"/>
    <n v="8"/>
    <n v="73.128"/>
  </r>
  <r>
    <s v="Export"/>
    <s v="Southern Asia"/>
    <s v="India"/>
    <s v="Madras"/>
    <x v="14"/>
    <x v="0"/>
    <s v="Direct"/>
    <n v="13"/>
    <n v="26"/>
    <n v="336.7"/>
  </r>
  <r>
    <s v="Export"/>
    <s v="Southern Asia"/>
    <s v="India"/>
    <s v="Madras"/>
    <x v="66"/>
    <x v="0"/>
    <s v="Direct"/>
    <n v="6"/>
    <n v="12"/>
    <n v="136.63"/>
  </r>
  <r>
    <s v="Export"/>
    <s v="Southern Asia"/>
    <s v="India"/>
    <s v="Mangalore"/>
    <x v="15"/>
    <x v="0"/>
    <s v="Direct"/>
    <n v="2"/>
    <n v="2"/>
    <n v="50.53"/>
  </r>
  <r>
    <s v="Export"/>
    <s v="Southern Asia"/>
    <s v="India"/>
    <s v="Mangalore"/>
    <x v="29"/>
    <x v="0"/>
    <s v="Direct"/>
    <n v="1"/>
    <n v="1"/>
    <n v="20.8"/>
  </r>
  <r>
    <s v="Export"/>
    <s v="Southern Asia"/>
    <s v="India"/>
    <s v="Mundra"/>
    <x v="64"/>
    <x v="0"/>
    <s v="Direct"/>
    <n v="2"/>
    <n v="2"/>
    <n v="48.7"/>
  </r>
  <r>
    <s v="Export"/>
    <s v="Southern Asia"/>
    <s v="India"/>
    <s v="Mundra"/>
    <x v="12"/>
    <x v="0"/>
    <s v="Direct"/>
    <n v="3"/>
    <n v="6"/>
    <n v="66.17"/>
  </r>
  <r>
    <s v="Export"/>
    <s v="Southern Asia"/>
    <s v="India"/>
    <s v="Mundra"/>
    <x v="13"/>
    <x v="0"/>
    <s v="Direct"/>
    <n v="2"/>
    <n v="4"/>
    <n v="41.43"/>
  </r>
  <r>
    <s v="Export"/>
    <s v="Southern Asia"/>
    <s v="India"/>
    <s v="New Delhi"/>
    <x v="0"/>
    <x v="0"/>
    <s v="Direct"/>
    <n v="1"/>
    <n v="1"/>
    <n v="2.68"/>
  </r>
  <r>
    <s v="Export"/>
    <s v="Southern Asia"/>
    <s v="India"/>
    <s v="New Mangalore"/>
    <x v="29"/>
    <x v="0"/>
    <s v="Direct"/>
    <n v="1"/>
    <n v="1"/>
    <n v="20.8"/>
  </r>
  <r>
    <s v="Export"/>
    <s v="Southern Asia"/>
    <s v="India"/>
    <s v="Pipavav (Victor) Port"/>
    <x v="15"/>
    <x v="0"/>
    <s v="Direct"/>
    <n v="1"/>
    <n v="2"/>
    <n v="18.98"/>
  </r>
  <r>
    <s v="Export"/>
    <s v="Southern Asia"/>
    <s v="India"/>
    <s v="Surat"/>
    <x v="69"/>
    <x v="0"/>
    <s v="Direct"/>
    <n v="1"/>
    <n v="2"/>
    <n v="17.899999999999999"/>
  </r>
  <r>
    <s v="Export"/>
    <s v="Southern Asia"/>
    <s v="India"/>
    <s v="Surat"/>
    <x v="66"/>
    <x v="0"/>
    <s v="Direct"/>
    <n v="34"/>
    <n v="68"/>
    <n v="820.07"/>
  </r>
  <r>
    <s v="Export"/>
    <s v="Southern Asia"/>
    <s v="India"/>
    <s v="Tuticorin"/>
    <x v="15"/>
    <x v="0"/>
    <s v="Direct"/>
    <n v="14"/>
    <n v="28"/>
    <n v="262.83999999999997"/>
  </r>
  <r>
    <s v="Export"/>
    <s v="Southern Asia"/>
    <s v="Myanmar"/>
    <s v="Rangoon"/>
    <x v="29"/>
    <x v="0"/>
    <s v="Direct"/>
    <n v="32"/>
    <n v="32"/>
    <n v="660.48"/>
  </r>
  <r>
    <s v="Export"/>
    <s v="Southern Asia"/>
    <s v="Nepal"/>
    <s v="Nepal - Other"/>
    <x v="58"/>
    <x v="0"/>
    <s v="Direct"/>
    <n v="112"/>
    <n v="112"/>
    <n v="2377.83"/>
  </r>
  <r>
    <s v="Export"/>
    <s v="Southern Asia"/>
    <s v="Nepal"/>
    <s v="Nepal - Other"/>
    <x v="45"/>
    <x v="0"/>
    <s v="Direct"/>
    <n v="15"/>
    <n v="15"/>
    <n v="361.37"/>
  </r>
  <r>
    <s v="Export"/>
    <s v="Southern Asia"/>
    <s v="Nepal"/>
    <s v="Nepal - Other"/>
    <x v="33"/>
    <x v="0"/>
    <s v="Direct"/>
    <n v="40"/>
    <n v="40"/>
    <n v="862.34199999999998"/>
  </r>
  <r>
    <s v="Export"/>
    <s v="Southern Asia"/>
    <s v="Pakistan"/>
    <s v="Karachi"/>
    <x v="15"/>
    <x v="0"/>
    <s v="Direct"/>
    <n v="2"/>
    <n v="4"/>
    <n v="21.12"/>
  </r>
  <r>
    <s v="Export"/>
    <s v="South-East Asia"/>
    <s v="Malaysia"/>
    <s v="Port Klang"/>
    <x v="6"/>
    <x v="0"/>
    <s v="Direct"/>
    <n v="20"/>
    <n v="37"/>
    <n v="307.971"/>
  </r>
  <r>
    <s v="Export"/>
    <s v="South-East Asia"/>
    <s v="Malaysia"/>
    <s v="Port Klang"/>
    <x v="73"/>
    <x v="0"/>
    <s v="Direct"/>
    <n v="33"/>
    <n v="33"/>
    <n v="582.1"/>
  </r>
  <r>
    <s v="Export"/>
    <s v="South-East Asia"/>
    <s v="Malaysia"/>
    <s v="Port Klang"/>
    <x v="14"/>
    <x v="0"/>
    <s v="Direct"/>
    <n v="161"/>
    <n v="317"/>
    <n v="4037.31"/>
  </r>
  <r>
    <s v="Export"/>
    <s v="South-East Asia"/>
    <s v="Malaysia"/>
    <s v="Port Klang"/>
    <x v="32"/>
    <x v="0"/>
    <s v="Direct"/>
    <n v="90"/>
    <n v="90"/>
    <n v="1741.2149999999999"/>
  </r>
  <r>
    <s v="Export"/>
    <s v="South-East Asia"/>
    <s v="Malaysia"/>
    <s v="Port Klang"/>
    <x v="34"/>
    <x v="0"/>
    <s v="Direct"/>
    <n v="3"/>
    <n v="3"/>
    <n v="27.2668"/>
  </r>
  <r>
    <s v="Export"/>
    <s v="South-East Asia"/>
    <s v="Malaysia"/>
    <s v="Port Klang"/>
    <x v="20"/>
    <x v="0"/>
    <s v="Direct"/>
    <n v="5"/>
    <n v="5"/>
    <n v="100"/>
  </r>
  <r>
    <s v="Export"/>
    <s v="South-East Asia"/>
    <s v="Malaysia"/>
    <s v="Port Klang"/>
    <x v="38"/>
    <x v="0"/>
    <s v="Direct"/>
    <n v="2"/>
    <n v="4"/>
    <n v="48.42"/>
  </r>
  <r>
    <s v="Export"/>
    <s v="South-East Asia"/>
    <s v="Malaysia"/>
    <s v="Port Klang"/>
    <x v="26"/>
    <x v="0"/>
    <s v="Direct"/>
    <n v="20"/>
    <n v="20"/>
    <n v="496.11"/>
  </r>
  <r>
    <s v="Export"/>
    <s v="South-East Asia"/>
    <s v="Malaysia"/>
    <s v="Sibu"/>
    <x v="7"/>
    <x v="0"/>
    <s v="Direct"/>
    <n v="1"/>
    <n v="2"/>
    <n v="24"/>
  </r>
  <r>
    <s v="Export"/>
    <s v="South-East Asia"/>
    <s v="Malaysia"/>
    <s v="Tanjung Pelapas"/>
    <x v="19"/>
    <x v="0"/>
    <s v="Direct"/>
    <n v="10"/>
    <n v="20"/>
    <n v="222.06"/>
  </r>
  <r>
    <s v="Export"/>
    <s v="South-East Asia"/>
    <s v="Malaysia"/>
    <s v="Tanjung Pelapas"/>
    <x v="5"/>
    <x v="0"/>
    <s v="Direct"/>
    <n v="1"/>
    <n v="2"/>
    <n v="18.282"/>
  </r>
  <r>
    <s v="Export"/>
    <s v="South-East Asia"/>
    <s v="Malaysia"/>
    <s v="Tanjung Pelapas"/>
    <x v="45"/>
    <x v="0"/>
    <s v="Direct"/>
    <n v="2"/>
    <n v="4"/>
    <n v="54.936"/>
  </r>
  <r>
    <s v="Export"/>
    <s v="South-East Asia"/>
    <s v="Malaysia"/>
    <s v="Tanjung Pelapas"/>
    <x v="6"/>
    <x v="0"/>
    <s v="Direct"/>
    <n v="5"/>
    <n v="8"/>
    <n v="59.71"/>
  </r>
  <r>
    <s v="Export"/>
    <s v="South-East Asia"/>
    <s v="Malaysia"/>
    <s v="Tanjung Pelapas"/>
    <x v="33"/>
    <x v="2"/>
    <s v="Direct"/>
    <n v="3"/>
    <n v="0"/>
    <n v="40604.639999999999"/>
  </r>
  <r>
    <s v="Export"/>
    <s v="South-East Asia"/>
    <s v="Malaysia"/>
    <s v="Tanjung Pelapas"/>
    <x v="26"/>
    <x v="0"/>
    <s v="Direct"/>
    <n v="1"/>
    <n v="1"/>
    <n v="29.36"/>
  </r>
  <r>
    <s v="Export"/>
    <s v="South-East Asia"/>
    <s v="Malaysia"/>
    <s v="Westport/Port Klang"/>
    <x v="45"/>
    <x v="0"/>
    <s v="Direct"/>
    <n v="3"/>
    <n v="5"/>
    <n v="64.316000000000003"/>
  </r>
  <r>
    <s v="Export"/>
    <s v="South-East Asia"/>
    <s v="Malaysia"/>
    <s v="Westport/Port Klang"/>
    <x v="16"/>
    <x v="0"/>
    <s v="Direct"/>
    <n v="2"/>
    <n v="4"/>
    <n v="47.577399999999997"/>
  </r>
  <r>
    <s v="Export"/>
    <s v="South-East Asia"/>
    <s v="Malaysia"/>
    <s v="Westport/Port Klang"/>
    <x v="14"/>
    <x v="0"/>
    <s v="Direct"/>
    <n v="13"/>
    <n v="26"/>
    <n v="332.00970000000001"/>
  </r>
  <r>
    <s v="Export"/>
    <s v="South-East Asia"/>
    <s v="Malaysia"/>
    <s v="Westport/Port Klang"/>
    <x v="34"/>
    <x v="0"/>
    <s v="Direct"/>
    <n v="1"/>
    <n v="1"/>
    <n v="4.681"/>
  </r>
  <r>
    <s v="Export"/>
    <s v="South-East Asia"/>
    <s v="Malaysia"/>
    <s v="Westport/Port Klang"/>
    <x v="13"/>
    <x v="0"/>
    <s v="Direct"/>
    <n v="4"/>
    <n v="8"/>
    <n v="63.6"/>
  </r>
  <r>
    <s v="Export"/>
    <s v="South-East Asia"/>
    <s v="Philippines"/>
    <s v="Cebu"/>
    <x v="36"/>
    <x v="0"/>
    <s v="Direct"/>
    <n v="57"/>
    <n v="57"/>
    <n v="1385.43"/>
  </r>
  <r>
    <s v="Export"/>
    <s v="South-East Asia"/>
    <s v="Philippines"/>
    <s v="Cebu"/>
    <x v="51"/>
    <x v="0"/>
    <s v="Direct"/>
    <n v="46"/>
    <n v="46"/>
    <n v="1282.07"/>
  </r>
  <r>
    <s v="Export"/>
    <s v="South-East Asia"/>
    <s v="Philippines"/>
    <s v="Cebu"/>
    <x v="41"/>
    <x v="0"/>
    <s v="Direct"/>
    <n v="2"/>
    <n v="4"/>
    <n v="33.200000000000003"/>
  </r>
  <r>
    <s v="Export"/>
    <s v="South-East Asia"/>
    <s v="Philippines"/>
    <s v="Cebu"/>
    <x v="7"/>
    <x v="0"/>
    <s v="Direct"/>
    <n v="6"/>
    <n v="10"/>
    <n v="66.525999999999996"/>
  </r>
  <r>
    <s v="Export"/>
    <s v="South-East Asia"/>
    <s v="Philippines"/>
    <s v="Cebu"/>
    <x v="29"/>
    <x v="0"/>
    <s v="Direct"/>
    <n v="12"/>
    <n v="12"/>
    <n v="246.7"/>
  </r>
  <r>
    <s v="Export"/>
    <s v="South-East Asia"/>
    <s v="Philippines"/>
    <s v="Cebu"/>
    <x v="1"/>
    <x v="0"/>
    <s v="Direct"/>
    <n v="2"/>
    <n v="4"/>
    <n v="21.46"/>
  </r>
  <r>
    <s v="Export"/>
    <s v="South-East Asia"/>
    <s v="Philippines"/>
    <s v="Davao"/>
    <x v="9"/>
    <x v="0"/>
    <s v="Direct"/>
    <n v="1"/>
    <n v="1"/>
    <n v="0.61499999999999999"/>
  </r>
  <r>
    <s v="Export"/>
    <s v="South-East Asia"/>
    <s v="Philippines"/>
    <s v="Davao"/>
    <x v="7"/>
    <x v="0"/>
    <s v="Direct"/>
    <n v="1"/>
    <n v="1"/>
    <n v="6.8479999999999999"/>
  </r>
  <r>
    <s v="Export"/>
    <s v="South-East Asia"/>
    <s v="Philippines"/>
    <s v="Manila"/>
    <x v="85"/>
    <x v="0"/>
    <s v="Direct"/>
    <n v="2"/>
    <n v="2"/>
    <n v="41.853999999999999"/>
  </r>
  <r>
    <s v="Export"/>
    <s v="South-East Asia"/>
    <s v="Philippines"/>
    <s v="Manila"/>
    <x v="8"/>
    <x v="0"/>
    <s v="Direct"/>
    <n v="1"/>
    <n v="2"/>
    <n v="6.06"/>
  </r>
  <r>
    <s v="Export"/>
    <s v="Southern Asia"/>
    <s v="Pakistan"/>
    <s v="Karachi"/>
    <x v="29"/>
    <x v="0"/>
    <s v="Direct"/>
    <n v="18"/>
    <n v="18"/>
    <n v="371.8"/>
  </r>
  <r>
    <s v="Export"/>
    <s v="Southern Asia"/>
    <s v="Pakistan"/>
    <s v="Muhammad Bin Qasim/Karachi"/>
    <x v="15"/>
    <x v="0"/>
    <s v="Direct"/>
    <n v="41"/>
    <n v="47"/>
    <n v="940.28499999999997"/>
  </r>
  <r>
    <s v="Export"/>
    <s v="Southern Asia"/>
    <s v="Pakistan"/>
    <s v="Qasim International"/>
    <x v="15"/>
    <x v="0"/>
    <s v="Direct"/>
    <n v="84"/>
    <n v="92"/>
    <n v="1842.8117999999999"/>
  </r>
  <r>
    <s v="Export"/>
    <s v="Southern Asia"/>
    <s v="Sri Lanka"/>
    <s v="Colombo"/>
    <x v="2"/>
    <x v="0"/>
    <s v="Direct"/>
    <n v="1"/>
    <n v="1"/>
    <n v="4.71"/>
  </r>
  <r>
    <s v="Export"/>
    <s v="Southern Asia"/>
    <s v="Sri Lanka"/>
    <s v="Colombo"/>
    <x v="5"/>
    <x v="0"/>
    <s v="Direct"/>
    <n v="18"/>
    <n v="35"/>
    <n v="321.74599999999998"/>
  </r>
  <r>
    <s v="Export"/>
    <s v="Southern Asia"/>
    <s v="Sri Lanka"/>
    <s v="Colombo"/>
    <x v="72"/>
    <x v="0"/>
    <s v="Direct"/>
    <n v="1"/>
    <n v="1"/>
    <n v="10"/>
  </r>
  <r>
    <s v="Export"/>
    <s v="Southern Asia"/>
    <s v="Sri Lanka"/>
    <s v="Colombo"/>
    <x v="48"/>
    <x v="0"/>
    <s v="Direct"/>
    <n v="102"/>
    <n v="195"/>
    <n v="2589.11"/>
  </r>
  <r>
    <s v="Export"/>
    <s v="Southern Asia"/>
    <s v="Sri Lanka"/>
    <s v="Colombo"/>
    <x v="4"/>
    <x v="0"/>
    <s v="Direct"/>
    <n v="3"/>
    <n v="6"/>
    <n v="16.864999999999998"/>
  </r>
  <r>
    <s v="Export"/>
    <s v="Southern Asia"/>
    <s v="Sri Lanka"/>
    <s v="Colombo"/>
    <x v="26"/>
    <x v="0"/>
    <s v="Direct"/>
    <n v="239"/>
    <n v="239"/>
    <n v="6157.84"/>
  </r>
  <r>
    <s v="Export"/>
    <s v="U.S.A."/>
    <s v="United States Of America"/>
    <s v="Baltimore"/>
    <x v="46"/>
    <x v="0"/>
    <s v="Direct"/>
    <n v="5"/>
    <n v="5"/>
    <n v="92.35"/>
  </r>
  <r>
    <s v="Export"/>
    <s v="U.S.A."/>
    <s v="United States Of America"/>
    <s v="BIRMINGHAM"/>
    <x v="9"/>
    <x v="0"/>
    <s v="Direct"/>
    <n v="3"/>
    <n v="3"/>
    <n v="58.725999999999999"/>
  </r>
  <r>
    <s v="Export"/>
    <s v="U.S.A."/>
    <s v="United States Of America"/>
    <s v="Boston"/>
    <x v="0"/>
    <x v="0"/>
    <s v="Direct"/>
    <n v="2"/>
    <n v="2"/>
    <n v="6.2089999999999996"/>
  </r>
  <r>
    <s v="Export"/>
    <s v="U.S.A."/>
    <s v="United States Of America"/>
    <s v="Charleston"/>
    <x v="6"/>
    <x v="0"/>
    <s v="Direct"/>
    <n v="1"/>
    <n v="2"/>
    <n v="4.93"/>
  </r>
  <r>
    <s v="Export"/>
    <s v="U.S.A."/>
    <s v="United States Of America"/>
    <s v="Charleston"/>
    <x v="0"/>
    <x v="0"/>
    <s v="Direct"/>
    <n v="2"/>
    <n v="3"/>
    <n v="7.0140000000000002"/>
  </r>
  <r>
    <s v="Export"/>
    <s v="U.S.A."/>
    <s v="United States Of America"/>
    <s v="Chicago"/>
    <x v="54"/>
    <x v="0"/>
    <s v="Direct"/>
    <n v="5"/>
    <n v="5"/>
    <n v="81.34"/>
  </r>
  <r>
    <s v="Export"/>
    <s v="U.S.A."/>
    <s v="United States Of America"/>
    <s v="Chicago"/>
    <x v="9"/>
    <x v="0"/>
    <s v="Direct"/>
    <n v="4"/>
    <n v="6"/>
    <n v="65.742999999999995"/>
  </r>
  <r>
    <s v="Export"/>
    <s v="U.S.A."/>
    <s v="United States Of America"/>
    <s v="Chicago"/>
    <x v="10"/>
    <x v="0"/>
    <s v="Direct"/>
    <n v="1"/>
    <n v="2"/>
    <n v="7.91"/>
  </r>
  <r>
    <s v="Export"/>
    <s v="U.S.A."/>
    <s v="United States Of America"/>
    <s v="Columbus"/>
    <x v="5"/>
    <x v="0"/>
    <s v="Direct"/>
    <n v="19"/>
    <n v="38"/>
    <n v="357.98200000000003"/>
  </r>
  <r>
    <s v="Export"/>
    <s v="U.S.A."/>
    <s v="United States Of America"/>
    <s v="El Paso"/>
    <x v="5"/>
    <x v="0"/>
    <s v="Direct"/>
    <n v="1"/>
    <n v="2"/>
    <n v="23.834"/>
  </r>
  <r>
    <s v="Export"/>
    <s v="U.S.A."/>
    <s v="United States Of America"/>
    <s v="Galveston"/>
    <x v="6"/>
    <x v="1"/>
    <s v="Direct"/>
    <n v="4"/>
    <n v="0"/>
    <n v="44.892000000000003"/>
  </r>
  <r>
    <s v="Export"/>
    <s v="U.S.A."/>
    <s v="United States Of America"/>
    <s v="Houston"/>
    <x v="16"/>
    <x v="0"/>
    <s v="Direct"/>
    <n v="8"/>
    <n v="8"/>
    <n v="128.73259999999999"/>
  </r>
  <r>
    <s v="Export"/>
    <s v="U.S.A."/>
    <s v="United States Of America"/>
    <s v="Houston"/>
    <x v="9"/>
    <x v="0"/>
    <s v="Direct"/>
    <n v="8"/>
    <n v="12"/>
    <n v="117.71"/>
  </r>
  <r>
    <s v="Export"/>
    <s v="U.S.A."/>
    <s v="United States Of America"/>
    <s v="Houston"/>
    <x v="31"/>
    <x v="0"/>
    <s v="Direct"/>
    <n v="41"/>
    <n v="41"/>
    <n v="798.98500000000001"/>
  </r>
  <r>
    <s v="Export"/>
    <s v="U.S.A."/>
    <s v="United States Of America"/>
    <s v="Houston"/>
    <x v="0"/>
    <x v="0"/>
    <s v="Direct"/>
    <n v="16"/>
    <n v="25"/>
    <n v="82.188999999999993"/>
  </r>
  <r>
    <s v="Export"/>
    <s v="U.S.A."/>
    <s v="United States Of America"/>
    <s v="Houston"/>
    <x v="1"/>
    <x v="0"/>
    <s v="Direct"/>
    <n v="2"/>
    <n v="4"/>
    <n v="36"/>
  </r>
  <r>
    <s v="Export"/>
    <s v="U.S.A."/>
    <s v="United States Of America"/>
    <s v="Jacksonville"/>
    <x v="5"/>
    <x v="0"/>
    <s v="Direct"/>
    <n v="40"/>
    <n v="80"/>
    <n v="717.40599999999995"/>
  </r>
  <r>
    <s v="Export"/>
    <s v="U.S.A."/>
    <s v="United States Of America"/>
    <s v="Kansas City"/>
    <x v="31"/>
    <x v="0"/>
    <s v="Direct"/>
    <n v="11"/>
    <n v="11"/>
    <n v="214.58"/>
  </r>
  <r>
    <s v="Export"/>
    <s v="U.S.A."/>
    <s v="United States Of America"/>
    <s v="Long Beach"/>
    <x v="9"/>
    <x v="1"/>
    <s v="Direct"/>
    <n v="24"/>
    <n v="0"/>
    <n v="180.69200000000001"/>
  </r>
  <r>
    <s v="Export"/>
    <s v="U.S.A."/>
    <s v="United States Of America"/>
    <s v="Long Beach"/>
    <x v="37"/>
    <x v="0"/>
    <s v="Direct"/>
    <n v="2"/>
    <n v="2"/>
    <n v="37.616999999999997"/>
  </r>
  <r>
    <s v="Export"/>
    <s v="South-East Asia"/>
    <s v="Philippines"/>
    <s v="Manila"/>
    <x v="36"/>
    <x v="0"/>
    <s v="Direct"/>
    <n v="16"/>
    <n v="16"/>
    <n v="406.26"/>
  </r>
  <r>
    <s v="Export"/>
    <s v="South-East Asia"/>
    <s v="Philippines"/>
    <s v="Manila"/>
    <x v="49"/>
    <x v="0"/>
    <s v="Direct"/>
    <n v="2"/>
    <n v="2"/>
    <n v="43.68"/>
  </r>
  <r>
    <s v="Export"/>
    <s v="South-East Asia"/>
    <s v="Philippines"/>
    <s v="Manila"/>
    <x v="51"/>
    <x v="0"/>
    <s v="Direct"/>
    <n v="15"/>
    <n v="15"/>
    <n v="418.94"/>
  </r>
  <r>
    <s v="Export"/>
    <s v="South-East Asia"/>
    <s v="Philippines"/>
    <s v="Manila"/>
    <x v="86"/>
    <x v="0"/>
    <s v="Direct"/>
    <n v="1"/>
    <n v="1"/>
    <n v="0.5"/>
  </r>
  <r>
    <s v="Export"/>
    <s v="South-East Asia"/>
    <s v="Philippines"/>
    <s v="Manila"/>
    <x v="29"/>
    <x v="0"/>
    <s v="Direct"/>
    <n v="160"/>
    <n v="160"/>
    <n v="3168.7031000000002"/>
  </r>
  <r>
    <s v="Export"/>
    <s v="South-East Asia"/>
    <s v="Philippines"/>
    <s v="Manila North Harbour"/>
    <x v="0"/>
    <x v="0"/>
    <s v="Direct"/>
    <n v="1"/>
    <n v="2"/>
    <n v="20"/>
  </r>
  <r>
    <s v="Export"/>
    <s v="South-East Asia"/>
    <s v="Philippines"/>
    <s v="Mariveles"/>
    <x v="73"/>
    <x v="2"/>
    <s v="Direct"/>
    <n v="2"/>
    <n v="0"/>
    <n v="27000"/>
  </r>
  <r>
    <s v="Export"/>
    <s v="South-East Asia"/>
    <s v="Singapore"/>
    <s v="Singapore"/>
    <x v="74"/>
    <x v="0"/>
    <s v="Direct"/>
    <n v="2"/>
    <n v="3"/>
    <n v="24.934999999999999"/>
  </r>
  <r>
    <s v="Export"/>
    <s v="South-East Asia"/>
    <s v="Singapore"/>
    <s v="Singapore"/>
    <x v="62"/>
    <x v="0"/>
    <s v="Direct"/>
    <n v="1"/>
    <n v="1"/>
    <n v="11.664999999999999"/>
  </r>
  <r>
    <s v="Export"/>
    <s v="South-East Asia"/>
    <s v="Singapore"/>
    <s v="Singapore"/>
    <x v="82"/>
    <x v="0"/>
    <s v="Direct"/>
    <n v="1"/>
    <n v="2"/>
    <n v="9.4"/>
  </r>
  <r>
    <s v="Export"/>
    <s v="South-East Asia"/>
    <s v="Singapore"/>
    <s v="Singapore"/>
    <x v="54"/>
    <x v="1"/>
    <s v="Direct"/>
    <n v="9"/>
    <n v="0"/>
    <n v="1.8049999999999999"/>
  </r>
  <r>
    <s v="Export"/>
    <s v="South-East Asia"/>
    <s v="Singapore"/>
    <s v="Singapore"/>
    <x v="49"/>
    <x v="2"/>
    <s v="Direct"/>
    <n v="2"/>
    <n v="0"/>
    <n v="1444.77"/>
  </r>
  <r>
    <s v="Export"/>
    <s v="South-East Asia"/>
    <s v="Singapore"/>
    <s v="Singapore"/>
    <x v="16"/>
    <x v="0"/>
    <s v="Direct"/>
    <n v="56"/>
    <n v="65"/>
    <n v="863.7396"/>
  </r>
  <r>
    <s v="Export"/>
    <s v="South-East Asia"/>
    <s v="Singapore"/>
    <s v="Singapore"/>
    <x v="25"/>
    <x v="0"/>
    <s v="Direct"/>
    <n v="2"/>
    <n v="3"/>
    <n v="7.6"/>
  </r>
  <r>
    <s v="Export"/>
    <s v="South-East Asia"/>
    <s v="Singapore"/>
    <s v="Singapore"/>
    <x v="9"/>
    <x v="1"/>
    <s v="Direct"/>
    <n v="47"/>
    <n v="0"/>
    <n v="155.75200000000001"/>
  </r>
  <r>
    <s v="Export"/>
    <s v="South-East Asia"/>
    <s v="Singapore"/>
    <s v="Singapore"/>
    <x v="9"/>
    <x v="0"/>
    <s v="Direct"/>
    <n v="24"/>
    <n v="36"/>
    <n v="289.81040000000002"/>
  </r>
  <r>
    <s v="Export"/>
    <s v="South-East Asia"/>
    <s v="Singapore"/>
    <s v="Singapore"/>
    <x v="37"/>
    <x v="0"/>
    <s v="Direct"/>
    <n v="1"/>
    <n v="1"/>
    <n v="14.766999999999999"/>
  </r>
  <r>
    <s v="Export"/>
    <s v="South-East Asia"/>
    <s v="Singapore"/>
    <s v="Singapore"/>
    <x v="64"/>
    <x v="0"/>
    <s v="Direct"/>
    <n v="1"/>
    <n v="2"/>
    <n v="18.602"/>
  </r>
  <r>
    <s v="Export"/>
    <s v="South-East Asia"/>
    <s v="Singapore"/>
    <s v="Singapore"/>
    <x v="56"/>
    <x v="0"/>
    <s v="Direct"/>
    <n v="1"/>
    <n v="2"/>
    <n v="15.581"/>
  </r>
  <r>
    <s v="Export"/>
    <s v="South-East Asia"/>
    <s v="Singapore"/>
    <s v="Singapore"/>
    <x v="41"/>
    <x v="0"/>
    <s v="Direct"/>
    <n v="63"/>
    <n v="65"/>
    <n v="1561.5915"/>
  </r>
  <r>
    <s v="Export"/>
    <s v="South-East Asia"/>
    <s v="Singapore"/>
    <s v="Singapore"/>
    <x v="31"/>
    <x v="0"/>
    <s v="Direct"/>
    <n v="4"/>
    <n v="7"/>
    <n v="74.033000000000001"/>
  </r>
  <r>
    <s v="Export"/>
    <s v="South-East Asia"/>
    <s v="Singapore"/>
    <s v="Singapore"/>
    <x v="0"/>
    <x v="0"/>
    <s v="Direct"/>
    <n v="51"/>
    <n v="68"/>
    <n v="340.98239999999998"/>
  </r>
  <r>
    <s v="Export"/>
    <s v="South-East Asia"/>
    <s v="Singapore"/>
    <s v="Singapore"/>
    <x v="12"/>
    <x v="0"/>
    <s v="Direct"/>
    <n v="9"/>
    <n v="18"/>
    <n v="38.869"/>
  </r>
  <r>
    <s v="Export"/>
    <s v="South-East Asia"/>
    <s v="Singapore"/>
    <s v="Singapore"/>
    <x v="13"/>
    <x v="0"/>
    <s v="Direct"/>
    <n v="6"/>
    <n v="10"/>
    <n v="78.724100000000007"/>
  </r>
  <r>
    <s v="Export"/>
    <s v="South-East Asia"/>
    <s v="Singapore"/>
    <s v="Singapore"/>
    <x v="15"/>
    <x v="0"/>
    <s v="Direct"/>
    <n v="95"/>
    <n v="106"/>
    <n v="2004.558"/>
  </r>
  <r>
    <s v="Export"/>
    <s v="South-East Asia"/>
    <s v="Singapore"/>
    <s v="Singapore"/>
    <x v="40"/>
    <x v="0"/>
    <s v="Direct"/>
    <n v="1"/>
    <n v="1"/>
    <n v="25.1"/>
  </r>
  <r>
    <s v="Export"/>
    <s v="South-East Asia"/>
    <s v="Singapore"/>
    <s v="Singapore"/>
    <x v="78"/>
    <x v="0"/>
    <s v="Direct"/>
    <n v="0"/>
    <n v="0"/>
    <n v="1.3129999999999999"/>
  </r>
  <r>
    <s v="Export"/>
    <s v="South-East Asia"/>
    <s v="Singapore"/>
    <s v="Singapore"/>
    <x v="29"/>
    <x v="0"/>
    <s v="Direct"/>
    <n v="42"/>
    <n v="43"/>
    <n v="861.82150000000001"/>
  </r>
  <r>
    <s v="Export"/>
    <s v="South-East Asia"/>
    <s v="Singapore"/>
    <s v="Singapore"/>
    <x v="1"/>
    <x v="1"/>
    <s v="Direct"/>
    <n v="1"/>
    <n v="0"/>
    <n v="18.716999999999999"/>
  </r>
  <r>
    <s v="Export"/>
    <s v="South-East Asia"/>
    <s v="Singapore"/>
    <s v="Singapore"/>
    <x v="44"/>
    <x v="0"/>
    <s v="Direct"/>
    <n v="26"/>
    <n v="33"/>
    <n v="336.13630000000001"/>
  </r>
  <r>
    <s v="Export"/>
    <s v="Southern Asia"/>
    <s v="India"/>
    <s v="Garhi Harsaru"/>
    <x v="29"/>
    <x v="0"/>
    <s v="Direct"/>
    <n v="67"/>
    <n v="67"/>
    <n v="1382.82"/>
  </r>
  <r>
    <s v="Export"/>
    <s v="Southern Asia"/>
    <s v="India"/>
    <s v="India - Other"/>
    <x v="58"/>
    <x v="0"/>
    <s v="Direct"/>
    <n v="190"/>
    <n v="190"/>
    <n v="3996.5922999999998"/>
  </r>
  <r>
    <s v="Export"/>
    <s v="Southern Asia"/>
    <s v="India"/>
    <s v="India - Other"/>
    <x v="65"/>
    <x v="0"/>
    <s v="Direct"/>
    <n v="9"/>
    <n v="9"/>
    <n v="236.81"/>
  </r>
  <r>
    <s v="Export"/>
    <s v="Southern Asia"/>
    <s v="India"/>
    <s v="India - Other"/>
    <x v="33"/>
    <x v="0"/>
    <s v="Direct"/>
    <n v="38"/>
    <n v="38"/>
    <n v="814.30200000000002"/>
  </r>
  <r>
    <s v="Export"/>
    <s v="Southern Asia"/>
    <s v="India"/>
    <s v="India - Other"/>
    <x v="29"/>
    <x v="0"/>
    <s v="Direct"/>
    <n v="14"/>
    <n v="14"/>
    <n v="289.12799999999999"/>
  </r>
  <r>
    <s v="Export"/>
    <s v="Southern Asia"/>
    <s v="India"/>
    <s v="Jawaharlal Nehru"/>
    <x v="5"/>
    <x v="0"/>
    <s v="Direct"/>
    <n v="6"/>
    <n v="11"/>
    <n v="89.936999999999998"/>
  </r>
  <r>
    <s v="Export"/>
    <s v="Southern Asia"/>
    <s v="India"/>
    <s v="Jawaharlal Nehru"/>
    <x v="80"/>
    <x v="0"/>
    <s v="Direct"/>
    <n v="1"/>
    <n v="2"/>
    <n v="16.05"/>
  </r>
  <r>
    <s v="Export"/>
    <s v="Southern Asia"/>
    <s v="India"/>
    <s v="Jawaharlal Nehru"/>
    <x v="45"/>
    <x v="0"/>
    <s v="Direct"/>
    <n v="78"/>
    <n v="81"/>
    <n v="1964.73"/>
  </r>
  <r>
    <s v="Export"/>
    <s v="Southern Asia"/>
    <s v="India"/>
    <s v="Jawaharlal Nehru"/>
    <x v="9"/>
    <x v="0"/>
    <s v="Direct"/>
    <n v="2"/>
    <n v="4"/>
    <n v="41.613999999999997"/>
  </r>
  <r>
    <s v="Export"/>
    <s v="Southern Asia"/>
    <s v="India"/>
    <s v="Jawaharlal Nehru"/>
    <x v="64"/>
    <x v="0"/>
    <s v="Direct"/>
    <n v="87"/>
    <n v="87"/>
    <n v="2191.616"/>
  </r>
  <r>
    <s v="Export"/>
    <s v="Southern Asia"/>
    <s v="India"/>
    <s v="Jawaharlal Nehru"/>
    <x v="7"/>
    <x v="0"/>
    <s v="Direct"/>
    <n v="28"/>
    <n v="53"/>
    <n v="543.86"/>
  </r>
  <r>
    <s v="Export"/>
    <s v="Southern Asia"/>
    <s v="India"/>
    <s v="Jawaharlal Nehru"/>
    <x v="13"/>
    <x v="0"/>
    <s v="Direct"/>
    <n v="52"/>
    <n v="104"/>
    <n v="1296.528"/>
  </r>
  <r>
    <s v="Export"/>
    <s v="Southern Asia"/>
    <s v="India"/>
    <s v="Jawaharlal Nehru"/>
    <x v="15"/>
    <x v="0"/>
    <s v="Direct"/>
    <n v="81"/>
    <n v="131"/>
    <n v="1695.8489999999999"/>
  </r>
  <r>
    <s v="Export"/>
    <s v="Southern Asia"/>
    <s v="India"/>
    <s v="Jawaharlal Nehru"/>
    <x v="29"/>
    <x v="0"/>
    <s v="Direct"/>
    <n v="163"/>
    <n v="163"/>
    <n v="3360.5479999999998"/>
  </r>
  <r>
    <s v="Export"/>
    <s v="Southern Asia"/>
    <s v="India"/>
    <s v="Madras"/>
    <x v="22"/>
    <x v="0"/>
    <s v="Direct"/>
    <n v="2"/>
    <n v="2"/>
    <n v="40.08"/>
  </r>
  <r>
    <s v="Export"/>
    <s v="Southern Asia"/>
    <s v="India"/>
    <s v="Madras"/>
    <x v="7"/>
    <x v="0"/>
    <s v="Direct"/>
    <n v="6"/>
    <n v="9"/>
    <n v="125.68"/>
  </r>
  <r>
    <s v="Export"/>
    <s v="Southern Asia"/>
    <s v="India"/>
    <s v="Madras"/>
    <x v="33"/>
    <x v="0"/>
    <s v="Direct"/>
    <n v="10"/>
    <n v="10"/>
    <n v="220.28899999999999"/>
  </r>
  <r>
    <s v="Export"/>
    <s v="Southern Asia"/>
    <s v="India"/>
    <s v="Madras"/>
    <x v="29"/>
    <x v="0"/>
    <s v="Direct"/>
    <n v="147"/>
    <n v="147"/>
    <n v="3027.28"/>
  </r>
  <r>
    <s v="Export"/>
    <s v="Southern Asia"/>
    <s v="India"/>
    <s v="Madras"/>
    <x v="4"/>
    <x v="0"/>
    <s v="Direct"/>
    <n v="1"/>
    <n v="1"/>
    <n v="18.3"/>
  </r>
  <r>
    <s v="Export"/>
    <s v="Southern Asia"/>
    <s v="India"/>
    <s v="Mundra"/>
    <x v="5"/>
    <x v="0"/>
    <s v="Direct"/>
    <n v="3"/>
    <n v="5"/>
    <n v="59.265999999999998"/>
  </r>
  <r>
    <s v="Export"/>
    <s v="Southern Asia"/>
    <s v="India"/>
    <s v="Mundra"/>
    <x v="32"/>
    <x v="0"/>
    <s v="Direct"/>
    <n v="3"/>
    <n v="6"/>
    <n v="71.388000000000005"/>
  </r>
  <r>
    <s v="Export"/>
    <s v="Southern Asia"/>
    <s v="India"/>
    <s v="Mundra"/>
    <x v="33"/>
    <x v="0"/>
    <s v="Direct"/>
    <n v="10"/>
    <n v="10"/>
    <n v="223.12200000000001"/>
  </r>
  <r>
    <s v="Export"/>
    <s v="Southern Asia"/>
    <s v="India"/>
    <s v="Mundra"/>
    <x v="15"/>
    <x v="0"/>
    <s v="Direct"/>
    <n v="46"/>
    <n v="51"/>
    <n v="1066.761"/>
  </r>
  <r>
    <s v="Export"/>
    <s v="Southern Asia"/>
    <s v="India"/>
    <s v="Mundra"/>
    <x v="29"/>
    <x v="0"/>
    <s v="Direct"/>
    <n v="2"/>
    <n v="2"/>
    <n v="41.32"/>
  </r>
  <r>
    <s v="Export"/>
    <s v="Southern Asia"/>
    <s v="India"/>
    <s v="Mysore"/>
    <x v="15"/>
    <x v="0"/>
    <s v="Direct"/>
    <n v="11"/>
    <n v="11"/>
    <n v="246.13050000000001"/>
  </r>
  <r>
    <s v="Export"/>
    <s v="Southern Asia"/>
    <s v="India"/>
    <s v="Tughlakabad"/>
    <x v="46"/>
    <x v="0"/>
    <s v="Direct"/>
    <n v="1"/>
    <n v="1"/>
    <n v="20.36"/>
  </r>
  <r>
    <s v="Export"/>
    <s v="Southern Asia"/>
    <s v="India"/>
    <s v="Tughlakabad"/>
    <x v="66"/>
    <x v="0"/>
    <s v="Direct"/>
    <n v="6"/>
    <n v="12"/>
    <n v="152.62"/>
  </r>
  <r>
    <s v="Export"/>
    <s v="Southern Asia"/>
    <s v="India"/>
    <s v="Tuticorin"/>
    <x v="48"/>
    <x v="0"/>
    <s v="Direct"/>
    <n v="28"/>
    <n v="56"/>
    <n v="738.05"/>
  </r>
  <r>
    <s v="Export"/>
    <s v="Southern Asia"/>
    <s v="India"/>
    <s v="Tuticorin"/>
    <x v="14"/>
    <x v="0"/>
    <s v="Direct"/>
    <n v="78"/>
    <n v="156"/>
    <n v="2009.72"/>
  </r>
  <r>
    <s v="Export"/>
    <s v="Southern Asia"/>
    <s v="India"/>
    <s v="Tuticorin"/>
    <x v="26"/>
    <x v="0"/>
    <s v="Direct"/>
    <n v="4"/>
    <n v="4"/>
    <n v="103.18"/>
  </r>
  <r>
    <s v="Export"/>
    <s v="Southern Asia"/>
    <s v="Myanmar"/>
    <s v="Rangoon"/>
    <x v="26"/>
    <x v="0"/>
    <s v="Direct"/>
    <n v="832"/>
    <n v="832"/>
    <n v="21410.325000000001"/>
  </r>
  <r>
    <s v="Export"/>
    <s v="Southern Asia"/>
    <s v="Pakistan"/>
    <s v="Karachi"/>
    <x v="6"/>
    <x v="0"/>
    <s v="Direct"/>
    <n v="2"/>
    <n v="4"/>
    <n v="16.68"/>
  </r>
  <r>
    <s v="Export"/>
    <s v="Southern Asia"/>
    <s v="Sri Lanka"/>
    <s v="Colombo"/>
    <x v="6"/>
    <x v="0"/>
    <s v="Direct"/>
    <n v="9"/>
    <n v="18"/>
    <n v="137.51"/>
  </r>
  <r>
    <s v="Export"/>
    <s v="U.S.A."/>
    <s v="United States Of America"/>
    <s v="Long Beach"/>
    <x v="10"/>
    <x v="0"/>
    <s v="Direct"/>
    <n v="1"/>
    <n v="1"/>
    <n v="16.885000000000002"/>
  </r>
  <r>
    <s v="Export"/>
    <s v="U.S.A."/>
    <s v="United States Of America"/>
    <s v="Long Beach"/>
    <x v="11"/>
    <x v="1"/>
    <s v="Direct"/>
    <n v="1"/>
    <n v="0"/>
    <n v="2"/>
  </r>
  <r>
    <s v="Export"/>
    <s v="U.S.A."/>
    <s v="United States Of America"/>
    <s v="Long Beach"/>
    <x v="41"/>
    <x v="0"/>
    <s v="Direct"/>
    <n v="15"/>
    <n v="15"/>
    <n v="267.08"/>
  </r>
  <r>
    <s v="Export"/>
    <s v="U.S.A."/>
    <s v="United States Of America"/>
    <s v="Long Beach"/>
    <x v="31"/>
    <x v="0"/>
    <s v="Direct"/>
    <n v="6"/>
    <n v="6"/>
    <n v="114.9366"/>
  </r>
  <r>
    <s v="Export"/>
    <s v="U.S.A."/>
    <s v="United States Of America"/>
    <s v="Long Beach"/>
    <x v="7"/>
    <x v="1"/>
    <s v="Direct"/>
    <n v="4"/>
    <n v="0"/>
    <n v="26.553000000000001"/>
  </r>
  <r>
    <s v="Export"/>
    <s v="U.S.A."/>
    <s v="United States Of America"/>
    <s v="Long Beach"/>
    <x v="7"/>
    <x v="0"/>
    <s v="Direct"/>
    <n v="2"/>
    <n v="2"/>
    <n v="11.731"/>
  </r>
  <r>
    <s v="Export"/>
    <s v="U.S.A."/>
    <s v="United States Of America"/>
    <s v="Long Beach"/>
    <x v="68"/>
    <x v="0"/>
    <s v="Direct"/>
    <n v="1"/>
    <n v="1"/>
    <n v="20.2"/>
  </r>
  <r>
    <s v="Export"/>
    <s v="U.S.A."/>
    <s v="United States Of America"/>
    <s v="Los Angeles"/>
    <x v="16"/>
    <x v="0"/>
    <s v="Direct"/>
    <n v="18"/>
    <n v="18"/>
    <n v="303.32909999999998"/>
  </r>
  <r>
    <s v="Export"/>
    <s v="U.S.A."/>
    <s v="United States Of America"/>
    <s v="Los Angeles"/>
    <x v="0"/>
    <x v="0"/>
    <s v="Direct"/>
    <n v="2"/>
    <n v="2"/>
    <n v="6.444"/>
  </r>
  <r>
    <s v="Export"/>
    <s v="U.S.A."/>
    <s v="United States Of America"/>
    <s v="Los Angeles"/>
    <x v="12"/>
    <x v="0"/>
    <s v="Direct"/>
    <n v="1"/>
    <n v="1"/>
    <n v="0.64"/>
  </r>
  <r>
    <s v="Export"/>
    <s v="U.S.A."/>
    <s v="United States Of America"/>
    <s v="Miami"/>
    <x v="5"/>
    <x v="0"/>
    <s v="Direct"/>
    <n v="1"/>
    <n v="1"/>
    <n v="24.021999999999998"/>
  </r>
  <r>
    <s v="Export"/>
    <s v="U.S.A."/>
    <s v="United States Of America"/>
    <s v="Miami"/>
    <x v="16"/>
    <x v="0"/>
    <s v="Direct"/>
    <n v="5"/>
    <n v="10"/>
    <n v="118.3477"/>
  </r>
  <r>
    <s v="Export"/>
    <s v="U.S.A."/>
    <s v="United States Of America"/>
    <s v="New Orleans"/>
    <x v="65"/>
    <x v="0"/>
    <s v="Direct"/>
    <n v="2"/>
    <n v="2"/>
    <n v="40.58"/>
  </r>
  <r>
    <s v="Export"/>
    <s v="U.S.A."/>
    <s v="United States Of America"/>
    <s v="New Orleans"/>
    <x v="21"/>
    <x v="0"/>
    <s v="Direct"/>
    <n v="1"/>
    <n v="2"/>
    <n v="11.55"/>
  </r>
  <r>
    <s v="Export"/>
    <s v="U.S.A."/>
    <s v="United States Of America"/>
    <s v="New York"/>
    <x v="16"/>
    <x v="0"/>
    <s v="Direct"/>
    <n v="10"/>
    <n v="13"/>
    <n v="134.10810000000001"/>
  </r>
  <r>
    <s v="Export"/>
    <s v="U.S.A."/>
    <s v="United States Of America"/>
    <s v="New York"/>
    <x v="59"/>
    <x v="0"/>
    <s v="Direct"/>
    <n v="2"/>
    <n v="4"/>
    <n v="40.722999999999999"/>
  </r>
  <r>
    <s v="Export"/>
    <s v="U.S.A."/>
    <s v="United States Of America"/>
    <s v="New York"/>
    <x v="9"/>
    <x v="0"/>
    <s v="Direct"/>
    <n v="1"/>
    <n v="1"/>
    <n v="13.28"/>
  </r>
  <r>
    <s v="Export"/>
    <s v="U.S.A."/>
    <s v="United States Of America"/>
    <s v="New York"/>
    <x v="64"/>
    <x v="0"/>
    <s v="Direct"/>
    <n v="4"/>
    <n v="4"/>
    <n v="53.649000000000001"/>
  </r>
  <r>
    <s v="Export"/>
    <s v="U.S.A."/>
    <s v="United States Of America"/>
    <s v="New York"/>
    <x v="0"/>
    <x v="0"/>
    <s v="Direct"/>
    <n v="1"/>
    <n v="1"/>
    <n v="4.7"/>
  </r>
  <r>
    <s v="Export"/>
    <s v="U.S.A."/>
    <s v="United States Of America"/>
    <s v="New York"/>
    <x v="15"/>
    <x v="0"/>
    <s v="Direct"/>
    <n v="7"/>
    <n v="7"/>
    <n v="137.56100000000001"/>
  </r>
  <r>
    <s v="Export"/>
    <s v="U.S.A."/>
    <s v="United States Of America"/>
    <s v="New York"/>
    <x v="44"/>
    <x v="0"/>
    <s v="Direct"/>
    <n v="13"/>
    <n v="14"/>
    <n v="199.0633"/>
  </r>
  <r>
    <s v="Export"/>
    <s v="U.S.A."/>
    <s v="United States Of America"/>
    <s v="Norfolk"/>
    <x v="11"/>
    <x v="0"/>
    <s v="Direct"/>
    <n v="1"/>
    <n v="2"/>
    <n v="8.06"/>
  </r>
  <r>
    <s v="Export"/>
    <s v="U.S.A."/>
    <s v="United States Of America"/>
    <s v="Norfolk"/>
    <x v="29"/>
    <x v="0"/>
    <s v="Direct"/>
    <n v="2"/>
    <n v="2"/>
    <n v="33.567999999999998"/>
  </r>
  <r>
    <s v="Export"/>
    <s v="U.S.A."/>
    <s v="United States Of America"/>
    <s v="Oakland"/>
    <x v="37"/>
    <x v="0"/>
    <s v="Direct"/>
    <n v="1"/>
    <n v="1"/>
    <n v="18.763000000000002"/>
  </r>
  <r>
    <s v="Export"/>
    <s v="U.S.A."/>
    <s v="United States Of America"/>
    <s v="Oakland"/>
    <x v="0"/>
    <x v="0"/>
    <s v="Direct"/>
    <n v="2"/>
    <n v="4"/>
    <n v="12.164999999999999"/>
  </r>
  <r>
    <s v="Export"/>
    <s v="U.S.A."/>
    <s v="United States Of America"/>
    <s v="Oakland"/>
    <x v="12"/>
    <x v="0"/>
    <s v="Direct"/>
    <n v="1"/>
    <n v="1"/>
    <n v="1.62"/>
  </r>
  <r>
    <s v="Export"/>
    <s v="U.S.A."/>
    <s v="United States Of America"/>
    <s v="Oakland"/>
    <x v="13"/>
    <x v="0"/>
    <s v="Direct"/>
    <n v="16"/>
    <n v="16"/>
    <n v="350.84500000000003"/>
  </r>
  <r>
    <s v="Export"/>
    <s v="U.S.A."/>
    <s v="United States Of America"/>
    <s v="Oakland"/>
    <x v="44"/>
    <x v="0"/>
    <s v="Direct"/>
    <n v="2"/>
    <n v="2"/>
    <n v="34.058999999999997"/>
  </r>
  <r>
    <s v="Export"/>
    <s v="U.S.A."/>
    <s v="United States Of America"/>
    <s v="Riverview"/>
    <x v="5"/>
    <x v="0"/>
    <s v="Direct"/>
    <n v="3"/>
    <n v="6"/>
    <n v="58.27"/>
  </r>
  <r>
    <s v="Export"/>
    <s v="U.S.A."/>
    <s v="United States Of America"/>
    <s v="Seattle"/>
    <x v="3"/>
    <x v="0"/>
    <s v="Direct"/>
    <n v="2"/>
    <n v="2"/>
    <n v="15.75"/>
  </r>
  <r>
    <s v="Export"/>
    <s v="U.S.A."/>
    <s v="United States Of America"/>
    <s v="Seattle"/>
    <x v="16"/>
    <x v="0"/>
    <s v="Direct"/>
    <n v="20"/>
    <n v="20"/>
    <n v="377.39960000000002"/>
  </r>
  <r>
    <s v="Export"/>
    <s v="U.S.A."/>
    <s v="United States Of America"/>
    <s v="Seattle"/>
    <x v="6"/>
    <x v="0"/>
    <s v="Direct"/>
    <n v="9"/>
    <n v="17"/>
    <n v="124.64700000000001"/>
  </r>
  <r>
    <s v="Export"/>
    <s v="U.S.A."/>
    <s v="United States Of America"/>
    <s v="Seattle"/>
    <x v="20"/>
    <x v="0"/>
    <s v="Direct"/>
    <n v="3"/>
    <n v="3"/>
    <n v="36.143999999999998"/>
  </r>
  <r>
    <s v="Export"/>
    <s v="U.S.A."/>
    <s v="United States Of America"/>
    <s v="USA - other"/>
    <x v="9"/>
    <x v="0"/>
    <s v="Direct"/>
    <n v="3"/>
    <n v="4"/>
    <n v="55.451999999999998"/>
  </r>
  <r>
    <s v="Export"/>
    <s v="U.S.A."/>
    <s v="United States Of America"/>
    <s v="USA - other"/>
    <x v="0"/>
    <x v="0"/>
    <s v="Direct"/>
    <n v="1"/>
    <n v="1"/>
    <n v="2.395"/>
  </r>
  <r>
    <s v="Export"/>
    <s v="United Kingdom and Ireland"/>
    <s v="Ireland"/>
    <s v="Cork"/>
    <x v="5"/>
    <x v="0"/>
    <s v="Direct"/>
    <n v="1"/>
    <n v="1"/>
    <n v="19.027000000000001"/>
  </r>
  <r>
    <s v="Export"/>
    <s v="United Kingdom and Ireland"/>
    <s v="Ireland"/>
    <s v="Dublin"/>
    <x v="80"/>
    <x v="0"/>
    <s v="Direct"/>
    <n v="1"/>
    <n v="1"/>
    <n v="4.6020000000000003"/>
  </r>
  <r>
    <s v="Export"/>
    <s v="United Kingdom and Ireland"/>
    <s v="Ireland"/>
    <s v="Dublin"/>
    <x v="6"/>
    <x v="0"/>
    <s v="Direct"/>
    <n v="1"/>
    <n v="2"/>
    <n v="4.55"/>
  </r>
  <r>
    <s v="Export"/>
    <s v="United Kingdom and Ireland"/>
    <s v="United Kingdom"/>
    <s v="Coventry"/>
    <x v="32"/>
    <x v="0"/>
    <s v="Direct"/>
    <n v="1"/>
    <n v="1"/>
    <n v="10.755000000000001"/>
  </r>
  <r>
    <s v="Export"/>
    <s v="United Kingdom and Ireland"/>
    <s v="United Kingdom"/>
    <s v="Felixstowe"/>
    <x v="6"/>
    <x v="0"/>
    <s v="Direct"/>
    <n v="4"/>
    <n v="6"/>
    <n v="17.722999999999999"/>
  </r>
  <r>
    <s v="Export"/>
    <s v="United Kingdom and Ireland"/>
    <s v="United Kingdom"/>
    <s v="Felixstowe"/>
    <x v="0"/>
    <x v="0"/>
    <s v="Direct"/>
    <n v="16"/>
    <n v="21"/>
    <n v="63.006"/>
  </r>
  <r>
    <s v="Export"/>
    <s v="United Kingdom and Ireland"/>
    <s v="United Kingdom"/>
    <s v="Felixstowe"/>
    <x v="20"/>
    <x v="0"/>
    <s v="Direct"/>
    <n v="2"/>
    <n v="2"/>
    <n v="25.091000000000001"/>
  </r>
  <r>
    <s v="Export"/>
    <s v="United Kingdom and Ireland"/>
    <s v="United Kingdom"/>
    <s v="Felixstowe"/>
    <x v="38"/>
    <x v="0"/>
    <s v="Direct"/>
    <n v="1"/>
    <n v="2"/>
    <n v="20.6"/>
  </r>
  <r>
    <s v="Export"/>
    <s v="United Kingdom and Ireland"/>
    <s v="United Kingdom"/>
    <s v="Grangemouth"/>
    <x v="6"/>
    <x v="0"/>
    <s v="Direct"/>
    <n v="1"/>
    <n v="2"/>
    <n v="16"/>
  </r>
  <r>
    <s v="Export"/>
    <s v="United Kingdom and Ireland"/>
    <s v="United Kingdom"/>
    <s v="London"/>
    <x v="0"/>
    <x v="0"/>
    <s v="Direct"/>
    <n v="1"/>
    <n v="2"/>
    <n v="5.2060000000000004"/>
  </r>
  <r>
    <s v="Export"/>
    <s v="United Kingdom and Ireland"/>
    <s v="United Kingdom"/>
    <s v="London Gateway Port"/>
    <x v="5"/>
    <x v="0"/>
    <s v="Direct"/>
    <n v="44"/>
    <n v="86"/>
    <n v="808.34799999999996"/>
  </r>
  <r>
    <s v="Export"/>
    <s v="United Kingdom and Ireland"/>
    <s v="United Kingdom"/>
    <s v="SHEFFIELD"/>
    <x v="41"/>
    <x v="0"/>
    <s v="Direct"/>
    <n v="7"/>
    <n v="7"/>
    <n v="143.04300000000001"/>
  </r>
  <r>
    <s v="Export"/>
    <s v="United Kingdom and Ireland"/>
    <s v="United Kingdom"/>
    <s v="Southampton"/>
    <x v="80"/>
    <x v="0"/>
    <s v="Direct"/>
    <n v="1"/>
    <n v="1"/>
    <n v="6.82"/>
  </r>
  <r>
    <s v="Export"/>
    <s v="United Kingdom and Ireland"/>
    <s v="United Kingdom"/>
    <s v="Southampton"/>
    <x v="16"/>
    <x v="0"/>
    <s v="Direct"/>
    <n v="1"/>
    <n v="1"/>
    <n v="14.496700000000001"/>
  </r>
  <r>
    <s v="Export"/>
    <s v="United Kingdom and Ireland"/>
    <s v="United Kingdom"/>
    <s v="Southampton"/>
    <x v="6"/>
    <x v="1"/>
    <s v="Direct"/>
    <n v="2"/>
    <n v="0"/>
    <n v="1.226"/>
  </r>
  <r>
    <s v="Export"/>
    <s v="United Kingdom and Ireland"/>
    <s v="United Kingdom"/>
    <s v="Southampton"/>
    <x v="6"/>
    <x v="0"/>
    <s v="Direct"/>
    <n v="7"/>
    <n v="13"/>
    <n v="40.207999999999998"/>
  </r>
  <r>
    <s v="Export"/>
    <s v="United Kingdom and Ireland"/>
    <s v="United Kingdom"/>
    <s v="Southampton"/>
    <x v="14"/>
    <x v="0"/>
    <s v="Direct"/>
    <n v="1"/>
    <n v="2"/>
    <n v="19.600000000000001"/>
  </r>
  <r>
    <s v="Export"/>
    <s v="United Kingdom and Ireland"/>
    <s v="United Kingdom"/>
    <s v="Southampton"/>
    <x v="20"/>
    <x v="0"/>
    <s v="Direct"/>
    <n v="1"/>
    <n v="2"/>
    <n v="16.5"/>
  </r>
  <r>
    <s v="Export"/>
    <s v="West Indies"/>
    <s v="Bahamas"/>
    <s v="Freeport"/>
    <x v="9"/>
    <x v="0"/>
    <s v="Direct"/>
    <n v="2"/>
    <n v="3"/>
    <n v="6.25"/>
  </r>
  <r>
    <s v="Export"/>
    <s v="Western Europe"/>
    <s v="Belgium"/>
    <s v="Antwerp"/>
    <x v="5"/>
    <x v="0"/>
    <s v="Direct"/>
    <n v="27"/>
    <n v="53"/>
    <n v="485.92099999999999"/>
  </r>
  <r>
    <s v="Export"/>
    <s v="Western Europe"/>
    <s v="Belgium"/>
    <s v="Antwerp"/>
    <x v="45"/>
    <x v="0"/>
    <s v="Direct"/>
    <n v="4"/>
    <n v="4"/>
    <n v="111.79"/>
  </r>
  <r>
    <s v="Export"/>
    <s v="Southern Asia"/>
    <s v="Sri Lanka"/>
    <s v="Colombo"/>
    <x v="11"/>
    <x v="0"/>
    <s v="Direct"/>
    <n v="1"/>
    <n v="2"/>
    <n v="2.9"/>
  </r>
  <r>
    <s v="Export"/>
    <s v="U.S.A."/>
    <s v="United States Of America"/>
    <s v="Charleston"/>
    <x v="5"/>
    <x v="0"/>
    <s v="Direct"/>
    <n v="1"/>
    <n v="1"/>
    <n v="22.053000000000001"/>
  </r>
  <r>
    <s v="Export"/>
    <s v="U.S.A."/>
    <s v="United States Of America"/>
    <s v="Charleston"/>
    <x v="41"/>
    <x v="0"/>
    <s v="Direct"/>
    <n v="1"/>
    <n v="2"/>
    <n v="17.141999999999999"/>
  </r>
  <r>
    <s v="Export"/>
    <s v="U.S.A."/>
    <s v="United States Of America"/>
    <s v="Charleston"/>
    <x v="7"/>
    <x v="0"/>
    <s v="Direct"/>
    <n v="2"/>
    <n v="2"/>
    <n v="17.84"/>
  </r>
  <r>
    <s v="Export"/>
    <s v="U.S.A."/>
    <s v="United States Of America"/>
    <s v="Chicago"/>
    <x v="57"/>
    <x v="0"/>
    <s v="Direct"/>
    <n v="1"/>
    <n v="1"/>
    <n v="1.72"/>
  </r>
  <r>
    <s v="Export"/>
    <s v="U.S.A."/>
    <s v="United States Of America"/>
    <s v="Chicago"/>
    <x v="17"/>
    <x v="0"/>
    <s v="Direct"/>
    <n v="5"/>
    <n v="5"/>
    <n v="78.08"/>
  </r>
  <r>
    <s v="Export"/>
    <s v="U.S.A."/>
    <s v="United States Of America"/>
    <s v="Cleveland - OH"/>
    <x v="64"/>
    <x v="0"/>
    <s v="Direct"/>
    <n v="12"/>
    <n v="12"/>
    <n v="244.95"/>
  </r>
  <r>
    <s v="Export"/>
    <s v="U.S.A."/>
    <s v="United States Of America"/>
    <s v="Houston"/>
    <x v="6"/>
    <x v="0"/>
    <s v="Direct"/>
    <n v="5"/>
    <n v="7"/>
    <n v="36.503900000000002"/>
  </r>
  <r>
    <s v="Export"/>
    <s v="U.S.A."/>
    <s v="United States Of America"/>
    <s v="Long Beach"/>
    <x v="23"/>
    <x v="0"/>
    <s v="Direct"/>
    <n v="1"/>
    <n v="1"/>
    <n v="19.4133"/>
  </r>
  <r>
    <s v="Export"/>
    <s v="U.S.A."/>
    <s v="United States Of America"/>
    <s v="Long Beach"/>
    <x v="16"/>
    <x v="0"/>
    <s v="Direct"/>
    <n v="92"/>
    <n v="117"/>
    <n v="1717.6445000000001"/>
  </r>
  <r>
    <s v="Export"/>
    <s v="U.S.A."/>
    <s v="United States Of America"/>
    <s v="Long Beach"/>
    <x v="6"/>
    <x v="1"/>
    <s v="Direct"/>
    <n v="1"/>
    <n v="0"/>
    <n v="9.9109999999999996"/>
  </r>
  <r>
    <s v="Export"/>
    <s v="U.S.A."/>
    <s v="United States Of America"/>
    <s v="Long Beach"/>
    <x v="0"/>
    <x v="0"/>
    <s v="Direct"/>
    <n v="4"/>
    <n v="6"/>
    <n v="33.152999999999999"/>
  </r>
  <r>
    <s v="Export"/>
    <s v="U.S.A."/>
    <s v="United States Of America"/>
    <s v="Los Angeles"/>
    <x v="41"/>
    <x v="0"/>
    <s v="Direct"/>
    <n v="1"/>
    <n v="1"/>
    <n v="13.823"/>
  </r>
  <r>
    <s v="Export"/>
    <s v="U.S.A."/>
    <s v="United States Of America"/>
    <s v="Los Angeles"/>
    <x v="20"/>
    <x v="0"/>
    <s v="Direct"/>
    <n v="3"/>
    <n v="3"/>
    <n v="35.518999999999998"/>
  </r>
  <r>
    <s v="Export"/>
    <s v="U.S.A."/>
    <s v="United States Of America"/>
    <s v="Nashville"/>
    <x v="6"/>
    <x v="0"/>
    <s v="Direct"/>
    <n v="5"/>
    <n v="10"/>
    <n v="63.53"/>
  </r>
  <r>
    <s v="Export"/>
    <s v="U.S.A."/>
    <s v="United States Of America"/>
    <s v="New Orleans"/>
    <x v="28"/>
    <x v="0"/>
    <s v="Direct"/>
    <n v="3"/>
    <n v="5"/>
    <n v="16.5"/>
  </r>
  <r>
    <s v="Export"/>
    <s v="U.S.A."/>
    <s v="United States Of America"/>
    <s v="New York"/>
    <x v="67"/>
    <x v="0"/>
    <s v="Direct"/>
    <n v="1"/>
    <n v="1"/>
    <n v="6.0697000000000001"/>
  </r>
  <r>
    <s v="Export"/>
    <s v="U.S.A."/>
    <s v="United States Of America"/>
    <s v="New York"/>
    <x v="6"/>
    <x v="0"/>
    <s v="Direct"/>
    <n v="7"/>
    <n v="13"/>
    <n v="120.127"/>
  </r>
  <r>
    <s v="Export"/>
    <s v="U.S.A."/>
    <s v="United States Of America"/>
    <s v="Newark"/>
    <x v="10"/>
    <x v="0"/>
    <s v="Direct"/>
    <n v="1"/>
    <n v="1"/>
    <n v="7.2290000000000001"/>
  </r>
  <r>
    <s v="Export"/>
    <s v="U.S.A."/>
    <s v="United States Of America"/>
    <s v="Norfolk"/>
    <x v="5"/>
    <x v="0"/>
    <s v="Direct"/>
    <n v="16"/>
    <n v="31"/>
    <n v="269.58699999999999"/>
  </r>
  <r>
    <s v="Export"/>
    <s v="U.S.A."/>
    <s v="United States Of America"/>
    <s v="Norfolk"/>
    <x v="10"/>
    <x v="0"/>
    <s v="Direct"/>
    <n v="2"/>
    <n v="2"/>
    <n v="2.93"/>
  </r>
  <r>
    <s v="Export"/>
    <s v="U.S.A."/>
    <s v="United States Of America"/>
    <s v="Norfolk"/>
    <x v="21"/>
    <x v="0"/>
    <s v="Direct"/>
    <n v="1"/>
    <n v="1"/>
    <n v="0.78900000000000003"/>
  </r>
  <r>
    <s v="Export"/>
    <s v="U.S.A."/>
    <s v="United States Of America"/>
    <s v="Norfolk"/>
    <x v="44"/>
    <x v="0"/>
    <s v="Direct"/>
    <n v="2"/>
    <n v="3"/>
    <n v="27.808"/>
  </r>
  <r>
    <s v="Export"/>
    <s v="U.S.A."/>
    <s v="United States Of America"/>
    <s v="Oakland"/>
    <x v="5"/>
    <x v="0"/>
    <s v="Direct"/>
    <n v="6"/>
    <n v="6"/>
    <n v="122.54600000000001"/>
  </r>
  <r>
    <s v="Export"/>
    <s v="U.S.A."/>
    <s v="United States Of America"/>
    <s v="Oakland"/>
    <x v="31"/>
    <x v="0"/>
    <s v="Direct"/>
    <n v="18"/>
    <n v="18"/>
    <n v="349.4615"/>
  </r>
  <r>
    <s v="Export"/>
    <s v="U.S.A."/>
    <s v="United States Of America"/>
    <s v="Philadelphia"/>
    <x v="22"/>
    <x v="0"/>
    <s v="Direct"/>
    <n v="1"/>
    <n v="1"/>
    <n v="18.771000000000001"/>
  </r>
  <r>
    <s v="Export"/>
    <s v="U.S.A."/>
    <s v="United States Of America"/>
    <s v="Philadelphia"/>
    <x v="31"/>
    <x v="0"/>
    <s v="Direct"/>
    <n v="12"/>
    <n v="12"/>
    <n v="231.36189999999999"/>
  </r>
  <r>
    <s v="Export"/>
    <s v="U.S.A."/>
    <s v="United States Of America"/>
    <s v="PITTSBURGH"/>
    <x v="20"/>
    <x v="0"/>
    <s v="Direct"/>
    <n v="2"/>
    <n v="2"/>
    <n v="23.552"/>
  </r>
  <r>
    <s v="Export"/>
    <s v="Western Europe"/>
    <s v="Belgium"/>
    <s v="Antwerp"/>
    <x v="10"/>
    <x v="0"/>
    <s v="Transhipment"/>
    <n v="16"/>
    <n v="32"/>
    <n v="265.99"/>
  </r>
  <r>
    <s v="Export"/>
    <s v="Western Europe"/>
    <s v="Belgium"/>
    <s v="Antwerp"/>
    <x v="26"/>
    <x v="0"/>
    <s v="Direct"/>
    <n v="2"/>
    <n v="2"/>
    <n v="52.2"/>
  </r>
  <r>
    <s v="Export"/>
    <s v="Western Europe"/>
    <s v="Belgium"/>
    <s v="Zeebrugge"/>
    <x v="11"/>
    <x v="0"/>
    <s v="Direct"/>
    <n v="6"/>
    <n v="11"/>
    <n v="19.8"/>
  </r>
  <r>
    <s v="Export"/>
    <s v="Western Europe"/>
    <s v="France"/>
    <s v="Fos-Sur-Mer"/>
    <x v="11"/>
    <x v="0"/>
    <s v="Direct"/>
    <n v="0"/>
    <n v="0"/>
    <n v="2.6030000000000002"/>
  </r>
  <r>
    <s v="Export"/>
    <s v="Western Europe"/>
    <s v="France"/>
    <s v="Fos-Sur-Mer"/>
    <x v="7"/>
    <x v="0"/>
    <s v="Direct"/>
    <n v="1"/>
    <n v="2"/>
    <n v="7.24"/>
  </r>
  <r>
    <s v="Export"/>
    <s v="Western Europe"/>
    <s v="France"/>
    <s v="Le Havre"/>
    <x v="64"/>
    <x v="0"/>
    <s v="Direct"/>
    <n v="12"/>
    <n v="12"/>
    <n v="243.78"/>
  </r>
  <r>
    <s v="Export"/>
    <s v="Western Europe"/>
    <s v="France"/>
    <s v="Le Havre"/>
    <x v="0"/>
    <x v="0"/>
    <s v="Direct"/>
    <n v="12"/>
    <n v="16"/>
    <n v="48.545999999999999"/>
  </r>
  <r>
    <s v="Export"/>
    <s v="Western Europe"/>
    <s v="France"/>
    <s v="Le Havre"/>
    <x v="12"/>
    <x v="0"/>
    <s v="Direct"/>
    <n v="1"/>
    <n v="2"/>
    <n v="2.6"/>
  </r>
  <r>
    <s v="Export"/>
    <s v="Western Europe"/>
    <s v="France"/>
    <s v="Le Havre"/>
    <x v="52"/>
    <x v="0"/>
    <s v="Direct"/>
    <n v="2"/>
    <n v="4"/>
    <n v="12.24"/>
  </r>
  <r>
    <s v="Export"/>
    <s v="Western Europe"/>
    <s v="France"/>
    <s v="Le Havre"/>
    <x v="13"/>
    <x v="0"/>
    <s v="Direct"/>
    <n v="1"/>
    <n v="1"/>
    <n v="2.6059999999999999"/>
  </r>
  <r>
    <s v="Export"/>
    <s v="Western Europe"/>
    <s v="France"/>
    <s v="Rouen"/>
    <x v="5"/>
    <x v="0"/>
    <s v="Direct"/>
    <n v="19"/>
    <n v="38"/>
    <n v="426.36"/>
  </r>
  <r>
    <s v="Export"/>
    <s v="Western Europe"/>
    <s v="Germany, Federal Republic of"/>
    <s v="Bremerhaven"/>
    <x v="32"/>
    <x v="0"/>
    <s v="Direct"/>
    <n v="2"/>
    <n v="2"/>
    <n v="32.44"/>
  </r>
  <r>
    <s v="Export"/>
    <s v="Western Europe"/>
    <s v="Germany, Federal Republic of"/>
    <s v="Bremerhaven"/>
    <x v="0"/>
    <x v="0"/>
    <s v="Direct"/>
    <n v="2"/>
    <n v="3"/>
    <n v="9.3450000000000006"/>
  </r>
  <r>
    <s v="Export"/>
    <s v="Western Europe"/>
    <s v="Germany, Federal Republic of"/>
    <s v="Hamburg"/>
    <x v="5"/>
    <x v="0"/>
    <s v="Direct"/>
    <n v="18"/>
    <n v="33"/>
    <n v="294.92599999999999"/>
  </r>
  <r>
    <s v="Export"/>
    <s v="Western Europe"/>
    <s v="Germany, Federal Republic of"/>
    <s v="Hamburg"/>
    <x v="80"/>
    <x v="0"/>
    <s v="Direct"/>
    <n v="2"/>
    <n v="2"/>
    <n v="9.5939999999999994"/>
  </r>
  <r>
    <s v="Export"/>
    <s v="Western Europe"/>
    <s v="Germany, Federal Republic of"/>
    <s v="Hamburg"/>
    <x v="17"/>
    <x v="0"/>
    <s v="Direct"/>
    <n v="2"/>
    <n v="4"/>
    <n v="47.43"/>
  </r>
  <r>
    <s v="Export"/>
    <s v="Western Europe"/>
    <s v="Germany, Federal Republic of"/>
    <s v="Hamburg"/>
    <x v="32"/>
    <x v="0"/>
    <s v="Direct"/>
    <n v="1"/>
    <n v="1"/>
    <n v="22.45"/>
  </r>
  <r>
    <s v="Export"/>
    <s v="Western Europe"/>
    <s v="Germany, Federal Republic of"/>
    <s v="West Germany - other"/>
    <x v="65"/>
    <x v="0"/>
    <s v="Direct"/>
    <n v="8"/>
    <n v="8"/>
    <n v="210.91200000000001"/>
  </r>
  <r>
    <s v="Export"/>
    <s v="Western Europe"/>
    <s v="Netherlands"/>
    <s v="Rotterdam"/>
    <x v="39"/>
    <x v="0"/>
    <s v="Direct"/>
    <n v="1"/>
    <n v="1"/>
    <n v="2"/>
  </r>
  <r>
    <s v="Export"/>
    <s v="Western Europe"/>
    <s v="Netherlands"/>
    <s v="Rotterdam"/>
    <x v="9"/>
    <x v="0"/>
    <s v="Direct"/>
    <n v="4"/>
    <n v="6"/>
    <n v="66.552000000000007"/>
  </r>
  <r>
    <s v="Export"/>
    <s v="Western Europe"/>
    <s v="Netherlands"/>
    <s v="Rotterdam"/>
    <x v="41"/>
    <x v="0"/>
    <s v="Direct"/>
    <n v="64"/>
    <n v="64"/>
    <n v="1648.1"/>
  </r>
  <r>
    <s v="Export"/>
    <s v="Western Europe"/>
    <s v="Netherlands"/>
    <s v="Rotterdam"/>
    <x v="15"/>
    <x v="0"/>
    <s v="Direct"/>
    <n v="12"/>
    <n v="20"/>
    <n v="267.63900000000001"/>
  </r>
  <r>
    <s v="Export"/>
    <s v="Western Europe"/>
    <s v="Netherlands"/>
    <s v="Rotterdam"/>
    <x v="1"/>
    <x v="0"/>
    <s v="Direct"/>
    <n v="1"/>
    <n v="2"/>
    <n v="7.62"/>
  </r>
  <r>
    <s v="Export"/>
    <s v="Western Europe"/>
    <s v="Portugal"/>
    <s v="Sines"/>
    <x v="79"/>
    <x v="0"/>
    <s v="Direct"/>
    <n v="2"/>
    <n v="4"/>
    <n v="20.25"/>
  </r>
  <r>
    <s v="Export"/>
    <s v="Western Europe"/>
    <s v="Spain"/>
    <s v="Algeciras"/>
    <x v="51"/>
    <x v="0"/>
    <s v="Direct"/>
    <n v="20"/>
    <n v="20"/>
    <n v="475.21"/>
  </r>
  <r>
    <s v="Export"/>
    <s v="Western Europe"/>
    <s v="Spain"/>
    <s v="Barcelona"/>
    <x v="41"/>
    <x v="0"/>
    <s v="Direct"/>
    <n v="1"/>
    <n v="1"/>
    <n v="26.06"/>
  </r>
  <r>
    <s v="Export"/>
    <s v="Western Europe"/>
    <s v="Spain"/>
    <s v="Barcelona"/>
    <x v="4"/>
    <x v="1"/>
    <s v="Direct"/>
    <n v="2"/>
    <n v="0"/>
    <n v="38.6"/>
  </r>
  <r>
    <s v="Export"/>
    <s v="Western Europe"/>
    <s v="Spain"/>
    <s v="Valencia"/>
    <x v="39"/>
    <x v="0"/>
    <s v="Direct"/>
    <n v="25"/>
    <n v="38"/>
    <n v="76"/>
  </r>
  <r>
    <s v="Import"/>
    <s v="Africa"/>
    <s v="Angola"/>
    <s v="Luanda"/>
    <x v="6"/>
    <x v="0"/>
    <s v="Direct"/>
    <n v="2"/>
    <n v="2"/>
    <n v="4.47"/>
  </r>
  <r>
    <s v="Import"/>
    <s v="Africa"/>
    <s v="Angola"/>
    <s v="Luanda"/>
    <x v="0"/>
    <x v="0"/>
    <s v="Direct"/>
    <n v="3"/>
    <n v="3"/>
    <n v="3.7509999999999999"/>
  </r>
  <r>
    <s v="Export"/>
    <s v="U.S.A."/>
    <s v="United States Of America"/>
    <s v="Portland (Oregon)"/>
    <x v="6"/>
    <x v="0"/>
    <s v="Direct"/>
    <n v="2"/>
    <n v="3"/>
    <n v="38.33"/>
  </r>
  <r>
    <s v="Export"/>
    <s v="U.S.A."/>
    <s v="United States Of America"/>
    <s v="Seattle"/>
    <x v="5"/>
    <x v="0"/>
    <s v="Direct"/>
    <n v="10"/>
    <n v="12"/>
    <n v="196.19399999999999"/>
  </r>
  <r>
    <s v="Export"/>
    <s v="U.S.A."/>
    <s v="United States Of America"/>
    <s v="Seattle"/>
    <x v="41"/>
    <x v="0"/>
    <s v="Direct"/>
    <n v="16"/>
    <n v="16"/>
    <n v="290.77999999999997"/>
  </r>
  <r>
    <s v="Export"/>
    <s v="U.S.A."/>
    <s v="United States Of America"/>
    <s v="Seattle"/>
    <x v="0"/>
    <x v="0"/>
    <s v="Direct"/>
    <n v="4"/>
    <n v="7"/>
    <n v="19.803999999999998"/>
  </r>
  <r>
    <s v="Export"/>
    <s v="U.S.A."/>
    <s v="United States Of America"/>
    <s v="Tacoma"/>
    <x v="9"/>
    <x v="0"/>
    <s v="Direct"/>
    <n v="4"/>
    <n v="4"/>
    <n v="72.400000000000006"/>
  </r>
  <r>
    <s v="Export"/>
    <s v="U.S.A."/>
    <s v="United States Of America"/>
    <s v="Tacoma"/>
    <x v="4"/>
    <x v="1"/>
    <s v="Direct"/>
    <n v="1"/>
    <n v="0"/>
    <n v="44"/>
  </r>
  <r>
    <s v="Export"/>
    <s v="U.S.A."/>
    <s v="United States Of America"/>
    <s v="USA - other"/>
    <x v="5"/>
    <x v="0"/>
    <s v="Direct"/>
    <n v="20"/>
    <n v="40"/>
    <n v="384.14400000000001"/>
  </r>
  <r>
    <s v="Export"/>
    <s v="U.S.A."/>
    <s v="United States Of America"/>
    <s v="USA - other"/>
    <x v="32"/>
    <x v="0"/>
    <s v="Direct"/>
    <n v="1"/>
    <n v="1"/>
    <n v="16.55"/>
  </r>
  <r>
    <s v="Export"/>
    <s v="United Kingdom and Ireland"/>
    <s v="United Kingdom"/>
    <s v="Felixstowe"/>
    <x v="11"/>
    <x v="0"/>
    <s v="Direct"/>
    <n v="1"/>
    <n v="1"/>
    <n v="1.68"/>
  </r>
  <r>
    <s v="Export"/>
    <s v="United Kingdom and Ireland"/>
    <s v="United Kingdom"/>
    <s v="Felixstowe"/>
    <x v="44"/>
    <x v="0"/>
    <s v="Direct"/>
    <n v="11"/>
    <n v="11"/>
    <n v="251.08500000000001"/>
  </r>
  <r>
    <s v="Export"/>
    <s v="United Kingdom and Ireland"/>
    <s v="United Kingdom"/>
    <s v="Grangemouth"/>
    <x v="32"/>
    <x v="0"/>
    <s v="Direct"/>
    <n v="2"/>
    <n v="2"/>
    <n v="54.6"/>
  </r>
  <r>
    <s v="Export"/>
    <s v="United Kingdom and Ireland"/>
    <s v="United Kingdom"/>
    <s v="Grangemouth"/>
    <x v="7"/>
    <x v="0"/>
    <s v="Direct"/>
    <n v="1"/>
    <n v="1"/>
    <n v="1.5"/>
  </r>
  <r>
    <s v="Export"/>
    <s v="United Kingdom and Ireland"/>
    <s v="United Kingdom"/>
    <s v="Grangemouth"/>
    <x v="0"/>
    <x v="0"/>
    <s v="Direct"/>
    <n v="12"/>
    <n v="15"/>
    <n v="42.202199999999998"/>
  </r>
  <r>
    <s v="Export"/>
    <s v="United Kingdom and Ireland"/>
    <s v="United Kingdom"/>
    <s v="London Gateway Port"/>
    <x v="34"/>
    <x v="0"/>
    <s v="Direct"/>
    <n v="1"/>
    <n v="2"/>
    <n v="13.317600000000001"/>
  </r>
  <r>
    <s v="Export"/>
    <s v="United Kingdom and Ireland"/>
    <s v="United Kingdom"/>
    <s v="Southampton"/>
    <x v="11"/>
    <x v="1"/>
    <s v="Direct"/>
    <n v="7"/>
    <n v="0"/>
    <n v="11.593999999999999"/>
  </r>
  <r>
    <s v="Export"/>
    <s v="United Kingdom and Ireland"/>
    <s v="United Kingdom"/>
    <s v="Southampton"/>
    <x v="84"/>
    <x v="0"/>
    <s v="Direct"/>
    <n v="1"/>
    <n v="1"/>
    <n v="13.005000000000001"/>
  </r>
  <r>
    <s v="Export"/>
    <s v="United Kingdom and Ireland"/>
    <s v="United Kingdom"/>
    <s v="United Kingdom - other"/>
    <x v="25"/>
    <x v="0"/>
    <s v="Direct"/>
    <n v="1"/>
    <n v="1"/>
    <n v="2.1457999999999999"/>
  </r>
  <r>
    <s v="Export"/>
    <s v="Western Europe"/>
    <s v="Belgium"/>
    <s v="Antwerp"/>
    <x v="49"/>
    <x v="0"/>
    <s v="Direct"/>
    <n v="2"/>
    <n v="2"/>
    <n v="24"/>
  </r>
  <r>
    <s v="Export"/>
    <s v="Western Europe"/>
    <s v="Belgium"/>
    <s v="Antwerp"/>
    <x v="16"/>
    <x v="0"/>
    <s v="Direct"/>
    <n v="8"/>
    <n v="8"/>
    <n v="68.057400000000001"/>
  </r>
  <r>
    <s v="Export"/>
    <s v="Western Europe"/>
    <s v="Belgium"/>
    <s v="Antwerp"/>
    <x v="50"/>
    <x v="0"/>
    <s v="Direct"/>
    <n v="4"/>
    <n v="4"/>
    <n v="105.71"/>
  </r>
  <r>
    <s v="Export"/>
    <s v="Western Europe"/>
    <s v="Belgium"/>
    <s v="Antwerp"/>
    <x v="6"/>
    <x v="0"/>
    <s v="Direct"/>
    <n v="8"/>
    <n v="8"/>
    <n v="114.78400000000001"/>
  </r>
  <r>
    <s v="Export"/>
    <s v="Western Europe"/>
    <s v="Belgium"/>
    <s v="Antwerp"/>
    <x v="64"/>
    <x v="0"/>
    <s v="Direct"/>
    <n v="3"/>
    <n v="3"/>
    <n v="78.117000000000004"/>
  </r>
  <r>
    <s v="Export"/>
    <s v="Western Europe"/>
    <s v="Belgium"/>
    <s v="Antwerp"/>
    <x v="63"/>
    <x v="0"/>
    <s v="Direct"/>
    <n v="3"/>
    <n v="4"/>
    <n v="45.405000000000001"/>
  </r>
  <r>
    <s v="Export"/>
    <s v="Western Europe"/>
    <s v="Belgium"/>
    <s v="Antwerp"/>
    <x v="0"/>
    <x v="0"/>
    <s v="Direct"/>
    <n v="1"/>
    <n v="1"/>
    <n v="3.02"/>
  </r>
  <r>
    <s v="Export"/>
    <s v="Western Europe"/>
    <s v="Belgium"/>
    <s v="Zeebrugge"/>
    <x v="4"/>
    <x v="1"/>
    <s v="Direct"/>
    <n v="1"/>
    <n v="0"/>
    <n v="53.75"/>
  </r>
  <r>
    <s v="Export"/>
    <s v="Western Europe"/>
    <s v="France"/>
    <s v="Fos-Sur-Mer"/>
    <x v="0"/>
    <x v="0"/>
    <s v="Direct"/>
    <n v="5"/>
    <n v="9"/>
    <n v="25.109000000000002"/>
  </r>
  <r>
    <s v="Export"/>
    <s v="Western Europe"/>
    <s v="France"/>
    <s v="France - other"/>
    <x v="16"/>
    <x v="0"/>
    <s v="Direct"/>
    <n v="4"/>
    <n v="6"/>
    <n v="70.935500000000005"/>
  </r>
  <r>
    <s v="Export"/>
    <s v="Western Europe"/>
    <s v="Germany, Federal Republic of"/>
    <s v="Bremerhaven"/>
    <x v="7"/>
    <x v="1"/>
    <s v="Direct"/>
    <n v="1"/>
    <n v="0"/>
    <n v="2.1930000000000001"/>
  </r>
  <r>
    <s v="Import"/>
    <s v="Africa"/>
    <s v="Djibouti"/>
    <s v="Djibouti"/>
    <x v="39"/>
    <x v="0"/>
    <s v="Direct"/>
    <n v="1"/>
    <n v="1"/>
    <n v="2.5"/>
  </r>
  <r>
    <s v="Import"/>
    <s v="Africa"/>
    <s v="Egypt"/>
    <s v="Damietta "/>
    <x v="10"/>
    <x v="0"/>
    <s v="Direct"/>
    <n v="2"/>
    <n v="2"/>
    <n v="10.805999999999999"/>
  </r>
  <r>
    <s v="Import"/>
    <s v="Africa"/>
    <s v="Egypt"/>
    <s v="Damietta "/>
    <x v="12"/>
    <x v="0"/>
    <s v="Direct"/>
    <n v="1"/>
    <n v="2"/>
    <n v="14.18"/>
  </r>
  <r>
    <s v="Import"/>
    <s v="Africa"/>
    <s v="Egypt"/>
    <s v="El Dekheila"/>
    <x v="78"/>
    <x v="0"/>
    <s v="Direct"/>
    <n v="2"/>
    <n v="3"/>
    <n v="14.97"/>
  </r>
  <r>
    <s v="Import"/>
    <s v="Africa"/>
    <s v="Ghana"/>
    <s v="Tema"/>
    <x v="0"/>
    <x v="0"/>
    <s v="Direct"/>
    <n v="4"/>
    <n v="5"/>
    <n v="9.65"/>
  </r>
  <r>
    <s v="Import"/>
    <s v="Africa"/>
    <s v="Kenya"/>
    <s v="Mombasa"/>
    <x v="11"/>
    <x v="0"/>
    <s v="Direct"/>
    <n v="1"/>
    <n v="1"/>
    <n v="1.2849999999999999"/>
  </r>
  <r>
    <s v="Import"/>
    <s v="Africa"/>
    <s v="Morocco"/>
    <s v="Tangier"/>
    <x v="7"/>
    <x v="1"/>
    <s v="Direct"/>
    <n v="2"/>
    <n v="0"/>
    <n v="35.985300000000002"/>
  </r>
  <r>
    <s v="Import"/>
    <s v="Africa"/>
    <s v="Mozambique"/>
    <s v="Maputo"/>
    <x v="32"/>
    <x v="0"/>
    <s v="Direct"/>
    <n v="8"/>
    <n v="8"/>
    <n v="161.98400000000001"/>
  </r>
  <r>
    <s v="Import"/>
    <s v="Africa"/>
    <s v="Mozambique"/>
    <s v="Nacala"/>
    <x v="32"/>
    <x v="0"/>
    <s v="Direct"/>
    <n v="3"/>
    <n v="3"/>
    <n v="60.992899999999999"/>
  </r>
  <r>
    <s v="Import"/>
    <s v="Africa"/>
    <s v="Namibia"/>
    <s v="Walvis Bay"/>
    <x v="17"/>
    <x v="0"/>
    <s v="Direct"/>
    <n v="2"/>
    <n v="4"/>
    <n v="39.685000000000002"/>
  </r>
  <r>
    <s v="Import"/>
    <s v="Africa"/>
    <s v="Namibia"/>
    <s v="Walvis Bay"/>
    <x v="0"/>
    <x v="0"/>
    <s v="Direct"/>
    <n v="1"/>
    <n v="1"/>
    <n v="3.05"/>
  </r>
  <r>
    <s v="Import"/>
    <s v="Africa"/>
    <s v="Namibia"/>
    <s v="Walvis Bay"/>
    <x v="12"/>
    <x v="0"/>
    <s v="Direct"/>
    <n v="1"/>
    <n v="2"/>
    <n v="20.914999999999999"/>
  </r>
  <r>
    <s v="Import"/>
    <s v="Africa"/>
    <s v="Senegal"/>
    <s v="Dakar"/>
    <x v="64"/>
    <x v="0"/>
    <s v="Direct"/>
    <n v="16"/>
    <n v="16"/>
    <n v="320.90100000000001"/>
  </r>
  <r>
    <s v="Import"/>
    <s v="Africa"/>
    <s v="Senegal"/>
    <s v="Dakar"/>
    <x v="0"/>
    <x v="0"/>
    <s v="Direct"/>
    <n v="1"/>
    <n v="1"/>
    <n v="1.7"/>
  </r>
  <r>
    <s v="Import"/>
    <s v="Africa"/>
    <s v="South Africa"/>
    <s v="Cape Town"/>
    <x v="54"/>
    <x v="0"/>
    <s v="Direct"/>
    <n v="1"/>
    <n v="1"/>
    <n v="5.5"/>
  </r>
  <r>
    <s v="Import"/>
    <s v="Africa"/>
    <s v="South Africa"/>
    <s v="Cape Town"/>
    <x v="50"/>
    <x v="0"/>
    <s v="Direct"/>
    <n v="17"/>
    <n v="17"/>
    <n v="301.32659999999998"/>
  </r>
  <r>
    <s v="Import"/>
    <s v="Africa"/>
    <s v="South Africa"/>
    <s v="Cape Town"/>
    <x v="64"/>
    <x v="0"/>
    <s v="Direct"/>
    <n v="8"/>
    <n v="8"/>
    <n v="208.4"/>
  </r>
  <r>
    <s v="Import"/>
    <s v="Africa"/>
    <s v="South Africa"/>
    <s v="Cape Town"/>
    <x v="11"/>
    <x v="0"/>
    <s v="Direct"/>
    <n v="3"/>
    <n v="5"/>
    <n v="9.82"/>
  </r>
  <r>
    <s v="Import"/>
    <s v="Africa"/>
    <s v="South Africa"/>
    <s v="Cape Town"/>
    <x v="12"/>
    <x v="0"/>
    <s v="Direct"/>
    <n v="2"/>
    <n v="2"/>
    <n v="9.3149999999999995"/>
  </r>
  <r>
    <s v="Import"/>
    <s v="Africa"/>
    <s v="South Africa"/>
    <s v="Cape Town"/>
    <x v="78"/>
    <x v="0"/>
    <s v="Direct"/>
    <n v="1"/>
    <n v="1"/>
    <n v="2.96"/>
  </r>
  <r>
    <s v="Import"/>
    <s v="Africa"/>
    <s v="South Africa"/>
    <s v="Cape Town"/>
    <x v="44"/>
    <x v="0"/>
    <s v="Direct"/>
    <n v="1"/>
    <n v="1"/>
    <n v="17.739999999999998"/>
  </r>
  <r>
    <s v="Import"/>
    <s v="Africa"/>
    <s v="South Africa"/>
    <s v="Durban"/>
    <x v="19"/>
    <x v="0"/>
    <s v="Direct"/>
    <n v="5"/>
    <n v="9"/>
    <n v="62.055"/>
  </r>
  <r>
    <s v="Import"/>
    <s v="Africa"/>
    <s v="South Africa"/>
    <s v="Durban"/>
    <x v="2"/>
    <x v="0"/>
    <s v="Direct"/>
    <n v="3"/>
    <n v="4"/>
    <n v="57.884999999999998"/>
  </r>
  <r>
    <s v="Import"/>
    <s v="Africa"/>
    <s v="South Africa"/>
    <s v="Durban"/>
    <x v="3"/>
    <x v="0"/>
    <s v="Direct"/>
    <n v="1"/>
    <n v="2"/>
    <n v="2.1100000000000001E-2"/>
  </r>
  <r>
    <s v="Import"/>
    <s v="Africa"/>
    <s v="South Africa"/>
    <s v="Durban"/>
    <x v="49"/>
    <x v="0"/>
    <s v="Direct"/>
    <n v="6"/>
    <n v="6"/>
    <n v="133.02000000000001"/>
  </r>
  <r>
    <s v="Import"/>
    <s v="Africa"/>
    <s v="South Africa"/>
    <s v="Durban"/>
    <x v="50"/>
    <x v="0"/>
    <s v="Direct"/>
    <n v="3"/>
    <n v="6"/>
    <n v="56.448"/>
  </r>
  <r>
    <s v="Import"/>
    <s v="Africa"/>
    <s v="South Africa"/>
    <s v="Durban"/>
    <x v="57"/>
    <x v="1"/>
    <s v="Direct"/>
    <n v="12"/>
    <n v="0"/>
    <n v="62.38"/>
  </r>
  <r>
    <s v="Import"/>
    <s v="Africa"/>
    <s v="South Africa"/>
    <s v="Durban"/>
    <x v="57"/>
    <x v="0"/>
    <s v="Direct"/>
    <n v="34"/>
    <n v="41"/>
    <n v="819.67449999999997"/>
  </r>
  <r>
    <s v="Import"/>
    <s v="Africa"/>
    <s v="South Africa"/>
    <s v="Durban"/>
    <x v="11"/>
    <x v="0"/>
    <s v="Direct"/>
    <n v="1"/>
    <n v="2"/>
    <n v="2.33"/>
  </r>
  <r>
    <s v="Import"/>
    <s v="Africa"/>
    <s v="South Africa"/>
    <s v="Durban"/>
    <x v="63"/>
    <x v="0"/>
    <s v="Direct"/>
    <n v="19"/>
    <n v="19"/>
    <n v="446.38299999999998"/>
  </r>
  <r>
    <s v="Import"/>
    <s v="Africa"/>
    <s v="South Africa"/>
    <s v="Durban"/>
    <x v="69"/>
    <x v="0"/>
    <s v="Direct"/>
    <n v="26"/>
    <n v="52"/>
    <n v="603.57100000000003"/>
  </r>
  <r>
    <s v="Export"/>
    <s v="South-East Asia"/>
    <s v="Thailand"/>
    <s v="Bangkok"/>
    <x v="5"/>
    <x v="0"/>
    <s v="Direct"/>
    <n v="2"/>
    <n v="2"/>
    <n v="35.86"/>
  </r>
  <r>
    <s v="Export"/>
    <s v="South-East Asia"/>
    <s v="Thailand"/>
    <s v="Bangkok"/>
    <x v="23"/>
    <x v="0"/>
    <s v="Direct"/>
    <n v="22"/>
    <n v="44"/>
    <n v="637.5"/>
  </r>
  <r>
    <s v="Export"/>
    <s v="South-East Asia"/>
    <s v="Thailand"/>
    <s v="Bangkok"/>
    <x v="45"/>
    <x v="0"/>
    <s v="Direct"/>
    <n v="4"/>
    <n v="4"/>
    <n v="52.92"/>
  </r>
  <r>
    <s v="Export"/>
    <s v="South-East Asia"/>
    <s v="Thailand"/>
    <s v="Bangkok"/>
    <x v="73"/>
    <x v="0"/>
    <s v="Direct"/>
    <n v="95"/>
    <n v="190"/>
    <n v="2337.46"/>
  </r>
  <r>
    <s v="Export"/>
    <s v="South-East Asia"/>
    <s v="Thailand"/>
    <s v="Bangkok"/>
    <x v="14"/>
    <x v="0"/>
    <s v="Direct"/>
    <n v="2"/>
    <n v="2"/>
    <n v="26.44"/>
  </r>
  <r>
    <s v="Export"/>
    <s v="South-East Asia"/>
    <s v="Thailand"/>
    <s v="Bangkok"/>
    <x v="32"/>
    <x v="0"/>
    <s v="Direct"/>
    <n v="9"/>
    <n v="9"/>
    <n v="237.441"/>
  </r>
  <r>
    <s v="Export"/>
    <s v="South-East Asia"/>
    <s v="Thailand"/>
    <s v="Bangkok"/>
    <x v="20"/>
    <x v="0"/>
    <s v="Direct"/>
    <n v="1"/>
    <n v="1"/>
    <n v="27.64"/>
  </r>
  <r>
    <s v="Export"/>
    <s v="South-East Asia"/>
    <s v="Thailand"/>
    <s v="Bangkok"/>
    <x v="38"/>
    <x v="0"/>
    <s v="Direct"/>
    <n v="1"/>
    <n v="1"/>
    <n v="10.164999999999999"/>
  </r>
  <r>
    <s v="Export"/>
    <s v="South-East Asia"/>
    <s v="Thailand"/>
    <s v="Bangkok"/>
    <x v="26"/>
    <x v="0"/>
    <s v="Direct"/>
    <n v="348"/>
    <n v="348"/>
    <n v="8826.1299999999992"/>
  </r>
  <r>
    <s v="Export"/>
    <s v="South-East Asia"/>
    <s v="Thailand"/>
    <s v="Bangkok Modern Terminals"/>
    <x v="49"/>
    <x v="0"/>
    <s v="Direct"/>
    <n v="3"/>
    <n v="3"/>
    <n v="65.930999999999997"/>
  </r>
  <r>
    <s v="Export"/>
    <s v="South-East Asia"/>
    <s v="Thailand"/>
    <s v="Laem Chabang"/>
    <x v="19"/>
    <x v="0"/>
    <s v="Direct"/>
    <n v="8"/>
    <n v="16"/>
    <n v="156.52600000000001"/>
  </r>
  <r>
    <s v="Export"/>
    <s v="South-East Asia"/>
    <s v="Thailand"/>
    <s v="Laem Chabang"/>
    <x v="87"/>
    <x v="0"/>
    <s v="Direct"/>
    <n v="1"/>
    <n v="2"/>
    <n v="6.5789999999999997"/>
  </r>
  <r>
    <s v="Export"/>
    <s v="South-East Asia"/>
    <s v="Thailand"/>
    <s v="Laem Chabang"/>
    <x v="5"/>
    <x v="0"/>
    <s v="Direct"/>
    <n v="73"/>
    <n v="73"/>
    <n v="1633.357"/>
  </r>
  <r>
    <s v="Export"/>
    <s v="South-East Asia"/>
    <s v="Thailand"/>
    <s v="Laem Chabang"/>
    <x v="72"/>
    <x v="0"/>
    <s v="Direct"/>
    <n v="5"/>
    <n v="5"/>
    <n v="75.784000000000006"/>
  </r>
  <r>
    <s v="Export"/>
    <s v="South-East Asia"/>
    <s v="Thailand"/>
    <s v="Laem Chabang"/>
    <x v="3"/>
    <x v="0"/>
    <s v="Direct"/>
    <n v="4"/>
    <n v="8"/>
    <n v="45.945"/>
  </r>
  <r>
    <s v="Export"/>
    <s v="South-East Asia"/>
    <s v="Thailand"/>
    <s v="Laem Chabang"/>
    <x v="45"/>
    <x v="0"/>
    <s v="Direct"/>
    <n v="24"/>
    <n v="46"/>
    <n v="636.57100000000003"/>
  </r>
  <r>
    <s v="Export"/>
    <s v="South-East Asia"/>
    <s v="Thailand"/>
    <s v="Laem Chabang"/>
    <x v="57"/>
    <x v="0"/>
    <s v="Direct"/>
    <n v="1"/>
    <n v="2"/>
    <n v="19.45"/>
  </r>
  <r>
    <s v="Export"/>
    <s v="South-East Asia"/>
    <s v="Thailand"/>
    <s v="Laem Chabang"/>
    <x v="14"/>
    <x v="0"/>
    <s v="Direct"/>
    <n v="7"/>
    <n v="14"/>
    <n v="181.09"/>
  </r>
  <r>
    <s v="Export"/>
    <s v="South-East Asia"/>
    <s v="Thailand"/>
    <s v="Laem Chabang"/>
    <x v="32"/>
    <x v="0"/>
    <s v="Direct"/>
    <n v="1"/>
    <n v="1"/>
    <n v="27.7"/>
  </r>
  <r>
    <s v="Export"/>
    <s v="South-East Asia"/>
    <s v="Thailand"/>
    <s v="Laem Chabang"/>
    <x v="34"/>
    <x v="0"/>
    <s v="Direct"/>
    <n v="1"/>
    <n v="1"/>
    <n v="10.302"/>
  </r>
  <r>
    <s v="Export"/>
    <s v="South-East Asia"/>
    <s v="Thailand"/>
    <s v="Laem Chabang"/>
    <x v="88"/>
    <x v="0"/>
    <s v="Direct"/>
    <n v="2"/>
    <n v="2"/>
    <n v="5.4249999999999998"/>
  </r>
  <r>
    <s v="Export"/>
    <s v="South-East Asia"/>
    <s v="Thailand"/>
    <s v="Laem Chabang"/>
    <x v="26"/>
    <x v="0"/>
    <s v="Direct"/>
    <n v="57"/>
    <n v="57"/>
    <n v="1462.3085000000001"/>
  </r>
  <r>
    <s v="Export"/>
    <s v="South-East Asia"/>
    <s v="Thailand"/>
    <s v="Lat Krabang"/>
    <x v="0"/>
    <x v="0"/>
    <s v="Direct"/>
    <n v="2"/>
    <n v="2"/>
    <n v="4.859"/>
  </r>
  <r>
    <s v="Export"/>
    <s v="South-East Asia"/>
    <s v="Thailand"/>
    <s v="Lat Krabang"/>
    <x v="15"/>
    <x v="0"/>
    <s v="Direct"/>
    <n v="1"/>
    <n v="1"/>
    <n v="21.03"/>
  </r>
  <r>
    <s v="Export"/>
    <s v="South-East Asia"/>
    <s v="Thailand"/>
    <s v="Lat Krabang"/>
    <x v="29"/>
    <x v="0"/>
    <s v="Direct"/>
    <n v="10"/>
    <n v="10"/>
    <n v="206.56"/>
  </r>
  <r>
    <s v="Export"/>
    <s v="South-East Asia"/>
    <s v="Vietnam"/>
    <s v="Cat Lai"/>
    <x v="45"/>
    <x v="0"/>
    <s v="Direct"/>
    <n v="1"/>
    <n v="2"/>
    <n v="19.346"/>
  </r>
  <r>
    <s v="Export"/>
    <s v="South-East Asia"/>
    <s v="Vietnam"/>
    <s v="Cat Lai"/>
    <x v="16"/>
    <x v="0"/>
    <s v="Direct"/>
    <n v="18"/>
    <n v="31"/>
    <n v="410.73919999999998"/>
  </r>
  <r>
    <s v="Export"/>
    <s v="South-East Asia"/>
    <s v="Vietnam"/>
    <s v="Cat Lai"/>
    <x v="6"/>
    <x v="0"/>
    <s v="Direct"/>
    <n v="8"/>
    <n v="15"/>
    <n v="100.69"/>
  </r>
  <r>
    <s v="Export"/>
    <s v="South-East Asia"/>
    <s v="Vietnam"/>
    <s v="Cat Lai"/>
    <x v="33"/>
    <x v="0"/>
    <s v="Direct"/>
    <n v="34"/>
    <n v="34"/>
    <n v="698.65359999999998"/>
  </r>
  <r>
    <s v="Export"/>
    <s v="South-East Asia"/>
    <s v="Vietnam"/>
    <s v="Dong Nai"/>
    <x v="36"/>
    <x v="0"/>
    <s v="Direct"/>
    <n v="22"/>
    <n v="22"/>
    <n v="507.99979999999999"/>
  </r>
  <r>
    <s v="Export"/>
    <s v="South-East Asia"/>
    <s v="Vietnam"/>
    <s v="Haiphong"/>
    <x v="36"/>
    <x v="0"/>
    <s v="Direct"/>
    <n v="282"/>
    <n v="304"/>
    <n v="6565.5702000000001"/>
  </r>
  <r>
    <s v="Export"/>
    <s v="Western Europe"/>
    <s v="Netherlands"/>
    <s v="Amsterdam"/>
    <x v="51"/>
    <x v="0"/>
    <s v="Direct"/>
    <n v="20"/>
    <n v="20"/>
    <n v="530.83000000000004"/>
  </r>
  <r>
    <s v="Export"/>
    <s v="Western Europe"/>
    <s v="Netherlands"/>
    <s v="Amsterdam"/>
    <x v="1"/>
    <x v="0"/>
    <s v="Direct"/>
    <n v="2"/>
    <n v="3"/>
    <n v="40"/>
  </r>
  <r>
    <s v="Export"/>
    <s v="Western Europe"/>
    <s v="Netherlands"/>
    <s v="Rotterdam"/>
    <x v="45"/>
    <x v="0"/>
    <s v="Direct"/>
    <n v="3"/>
    <n v="3"/>
    <n v="78.98"/>
  </r>
  <r>
    <s v="Export"/>
    <s v="Western Europe"/>
    <s v="Netherlands"/>
    <s v="Rotterdam"/>
    <x v="65"/>
    <x v="0"/>
    <s v="Direct"/>
    <n v="1"/>
    <n v="1"/>
    <n v="24.648"/>
  </r>
  <r>
    <s v="Export"/>
    <s v="Western Europe"/>
    <s v="Netherlands"/>
    <s v="Rotterdam"/>
    <x v="29"/>
    <x v="0"/>
    <s v="Direct"/>
    <n v="492"/>
    <n v="492"/>
    <n v="10146.6"/>
  </r>
  <r>
    <s v="Export"/>
    <s v="Western Europe"/>
    <s v="Netherlands"/>
    <s v="Rotterdam"/>
    <x v="4"/>
    <x v="0"/>
    <s v="Direct"/>
    <n v="2"/>
    <n v="4"/>
    <n v="33.590000000000003"/>
  </r>
  <r>
    <s v="Export"/>
    <s v="Western Europe"/>
    <s v="Portugal"/>
    <s v="Leixoes"/>
    <x v="0"/>
    <x v="0"/>
    <s v="Direct"/>
    <n v="1"/>
    <n v="1"/>
    <n v="2.02"/>
  </r>
  <r>
    <s v="Export"/>
    <s v="Western Europe"/>
    <s v="Spain"/>
    <s v="Algeciras"/>
    <x v="5"/>
    <x v="0"/>
    <s v="Direct"/>
    <n v="24"/>
    <n v="48"/>
    <n v="526.67999999999995"/>
  </r>
  <r>
    <s v="Export"/>
    <s v="Western Europe"/>
    <s v="Spain"/>
    <s v="Algeciras"/>
    <x v="15"/>
    <x v="0"/>
    <s v="Direct"/>
    <n v="2"/>
    <n v="2"/>
    <n v="38.72"/>
  </r>
  <r>
    <s v="Export"/>
    <s v="Western Europe"/>
    <s v="Spain"/>
    <s v="Barcelona"/>
    <x v="22"/>
    <x v="0"/>
    <s v="Direct"/>
    <n v="4"/>
    <n v="4"/>
    <n v="71.694999999999993"/>
  </r>
  <r>
    <s v="Export"/>
    <s v="Western Europe"/>
    <s v="Spain"/>
    <s v="Palmones"/>
    <x v="41"/>
    <x v="0"/>
    <s v="Direct"/>
    <n v="15"/>
    <n v="15"/>
    <n v="360.53100000000001"/>
  </r>
  <r>
    <s v="Export"/>
    <s v="Western Europe"/>
    <s v="Spain"/>
    <s v="Valencia"/>
    <x v="64"/>
    <x v="0"/>
    <s v="Direct"/>
    <n v="48"/>
    <n v="48"/>
    <n v="1301.1600000000001"/>
  </r>
  <r>
    <s v="Export"/>
    <s v="Western Europe"/>
    <s v="Spain"/>
    <s v="Valencia"/>
    <x v="44"/>
    <x v="0"/>
    <s v="Direct"/>
    <n v="1"/>
    <n v="1"/>
    <n v="23.82"/>
  </r>
  <r>
    <s v="Export"/>
    <s v="Western Europe"/>
    <s v="Spain"/>
    <s v="Vigo"/>
    <x v="0"/>
    <x v="0"/>
    <s v="Direct"/>
    <n v="1"/>
    <n v="1"/>
    <n v="3.5"/>
  </r>
  <r>
    <s v="Import"/>
    <s v="Africa"/>
    <s v="Congo"/>
    <s v="Pointe Noire"/>
    <x v="6"/>
    <x v="0"/>
    <s v="Direct"/>
    <n v="1"/>
    <n v="2"/>
    <n v="15"/>
  </r>
  <r>
    <s v="Import"/>
    <s v="Africa"/>
    <s v="Congo"/>
    <s v="Pointe Noire"/>
    <x v="1"/>
    <x v="0"/>
    <s v="Direct"/>
    <n v="1"/>
    <n v="1"/>
    <n v="2.7890000000000001"/>
  </r>
  <r>
    <s v="Import"/>
    <s v="Africa"/>
    <s v="Egypt"/>
    <s v="Ain Sukhna"/>
    <x v="9"/>
    <x v="0"/>
    <s v="Direct"/>
    <n v="1"/>
    <n v="1"/>
    <n v="20.8"/>
  </r>
  <r>
    <s v="Import"/>
    <s v="Africa"/>
    <s v="Egypt"/>
    <s v="Alexandria"/>
    <x v="2"/>
    <x v="0"/>
    <s v="Direct"/>
    <n v="2"/>
    <n v="2"/>
    <n v="42"/>
  </r>
  <r>
    <s v="Import"/>
    <s v="Africa"/>
    <s v="Egypt"/>
    <s v="Alexandria"/>
    <x v="6"/>
    <x v="0"/>
    <s v="Direct"/>
    <n v="1"/>
    <n v="1"/>
    <n v="4.16"/>
  </r>
  <r>
    <s v="Import"/>
    <s v="Africa"/>
    <s v="Egypt"/>
    <s v="Damietta "/>
    <x v="89"/>
    <x v="0"/>
    <s v="Direct"/>
    <n v="1"/>
    <n v="2"/>
    <n v="25.14"/>
  </r>
  <r>
    <s v="Import"/>
    <s v="Africa"/>
    <s v="Egypt"/>
    <s v="Damietta "/>
    <x v="6"/>
    <x v="0"/>
    <s v="Direct"/>
    <n v="1"/>
    <n v="2"/>
    <n v="7.6859999999999999"/>
  </r>
  <r>
    <s v="Import"/>
    <s v="Africa"/>
    <s v="Egypt"/>
    <s v="Damietta "/>
    <x v="78"/>
    <x v="0"/>
    <s v="Direct"/>
    <n v="2"/>
    <n v="3"/>
    <n v="9.43"/>
  </r>
  <r>
    <s v="Import"/>
    <s v="Africa"/>
    <s v="Egypt"/>
    <s v="El Dekheila"/>
    <x v="2"/>
    <x v="0"/>
    <s v="Direct"/>
    <n v="1"/>
    <n v="1"/>
    <n v="24.53"/>
  </r>
  <r>
    <s v="Import"/>
    <s v="Africa"/>
    <s v="Ghana"/>
    <s v="Tema"/>
    <x v="28"/>
    <x v="0"/>
    <s v="Direct"/>
    <n v="1"/>
    <n v="2"/>
    <n v="4.6900000000000004"/>
  </r>
  <r>
    <s v="Import"/>
    <s v="Africa"/>
    <s v="Ghana"/>
    <s v="Tema"/>
    <x v="6"/>
    <x v="0"/>
    <s v="Direct"/>
    <n v="1"/>
    <n v="1"/>
    <n v="15.68"/>
  </r>
  <r>
    <s v="Import"/>
    <s v="Africa"/>
    <s v="Ghana"/>
    <s v="Tema"/>
    <x v="78"/>
    <x v="0"/>
    <s v="Direct"/>
    <n v="1"/>
    <n v="1"/>
    <n v="4.9450000000000003"/>
  </r>
  <r>
    <s v="Import"/>
    <s v="Africa"/>
    <s v="Kenya"/>
    <s v="Mombasa"/>
    <x v="62"/>
    <x v="0"/>
    <s v="Direct"/>
    <n v="1"/>
    <n v="1"/>
    <n v="19.552"/>
  </r>
  <r>
    <s v="Import"/>
    <s v="Africa"/>
    <s v="Kenya"/>
    <s v="Mombasa"/>
    <x v="25"/>
    <x v="0"/>
    <s v="Direct"/>
    <n v="1"/>
    <n v="1"/>
    <n v="2.3879999999999999"/>
  </r>
  <r>
    <s v="Import"/>
    <s v="Africa"/>
    <s v="Morocco"/>
    <s v="Casablanca"/>
    <x v="2"/>
    <x v="0"/>
    <s v="Direct"/>
    <n v="8"/>
    <n v="8"/>
    <n v="189.09"/>
  </r>
  <r>
    <s v="Import"/>
    <s v="Africa"/>
    <s v="Namibia"/>
    <s v="Walvis Bay"/>
    <x v="74"/>
    <x v="0"/>
    <s v="Direct"/>
    <n v="1"/>
    <n v="1"/>
    <n v="17.792999999999999"/>
  </r>
  <r>
    <s v="Import"/>
    <s v="Africa"/>
    <s v="Namibia"/>
    <s v="Walvis Bay"/>
    <x v="54"/>
    <x v="0"/>
    <s v="Direct"/>
    <n v="1"/>
    <n v="2"/>
    <n v="19.88"/>
  </r>
  <r>
    <s v="Import"/>
    <s v="Africa"/>
    <s v="Namibia"/>
    <s v="Walvis Bay"/>
    <x v="14"/>
    <x v="0"/>
    <s v="Direct"/>
    <n v="3"/>
    <n v="3"/>
    <n v="31.16"/>
  </r>
  <r>
    <s v="Export"/>
    <s v="South-East Asia"/>
    <s v="Vietnam"/>
    <s v="Haiphong"/>
    <x v="70"/>
    <x v="1"/>
    <s v="Direct"/>
    <n v="921"/>
    <n v="0"/>
    <n v="478.92"/>
  </r>
  <r>
    <s v="Export"/>
    <s v="South-East Asia"/>
    <s v="Vietnam"/>
    <s v="Haiphong"/>
    <x v="54"/>
    <x v="0"/>
    <s v="Direct"/>
    <n v="10"/>
    <n v="10"/>
    <n v="195.91"/>
  </r>
  <r>
    <s v="Export"/>
    <s v="South-East Asia"/>
    <s v="Vietnam"/>
    <s v="Haiphong"/>
    <x v="43"/>
    <x v="1"/>
    <s v="Direct"/>
    <n v="1"/>
    <n v="0"/>
    <n v="8.25"/>
  </r>
  <r>
    <s v="Export"/>
    <s v="South-East Asia"/>
    <s v="Vietnam"/>
    <s v="Haiphong"/>
    <x v="9"/>
    <x v="0"/>
    <s v="Direct"/>
    <n v="1"/>
    <n v="2"/>
    <n v="9.2970000000000006"/>
  </r>
  <r>
    <s v="Export"/>
    <s v="South-East Asia"/>
    <s v="Vietnam"/>
    <s v="Haiphong"/>
    <x v="10"/>
    <x v="0"/>
    <s v="Direct"/>
    <n v="1"/>
    <n v="1"/>
    <n v="2.3199999999999998"/>
  </r>
  <r>
    <s v="Export"/>
    <s v="South-East Asia"/>
    <s v="Vietnam"/>
    <s v="Haiphong"/>
    <x v="7"/>
    <x v="1"/>
    <s v="Direct"/>
    <n v="6"/>
    <n v="0"/>
    <n v="48.16"/>
  </r>
  <r>
    <s v="Export"/>
    <s v="South-East Asia"/>
    <s v="Vietnam"/>
    <s v="Haiphong"/>
    <x v="15"/>
    <x v="0"/>
    <s v="Direct"/>
    <n v="139"/>
    <n v="144"/>
    <n v="3089.2310000000002"/>
  </r>
  <r>
    <s v="Export"/>
    <s v="South-East Asia"/>
    <s v="Vietnam"/>
    <s v="Haiphong"/>
    <x v="4"/>
    <x v="1"/>
    <s v="Direct"/>
    <n v="1"/>
    <n v="0"/>
    <n v="49"/>
  </r>
  <r>
    <s v="Export"/>
    <s v="South-East Asia"/>
    <s v="Vietnam"/>
    <s v="Ho Chi Min"/>
    <x v="15"/>
    <x v="0"/>
    <s v="Direct"/>
    <n v="26"/>
    <n v="26"/>
    <n v="536.11"/>
  </r>
  <r>
    <s v="Export"/>
    <s v="South-East Asia"/>
    <s v="Vietnam"/>
    <s v="Phuoc Long"/>
    <x v="73"/>
    <x v="0"/>
    <s v="Direct"/>
    <n v="184"/>
    <n v="343"/>
    <n v="4534.3774999999996"/>
  </r>
  <r>
    <s v="Export"/>
    <s v="South-East Asia"/>
    <s v="Vietnam"/>
    <s v="Qui Nhon"/>
    <x v="26"/>
    <x v="0"/>
    <s v="Direct"/>
    <n v="12"/>
    <n v="12"/>
    <n v="309.88"/>
  </r>
  <r>
    <s v="Export"/>
    <s v="South-East Asia"/>
    <s v="Vietnam"/>
    <s v="Saigon"/>
    <x v="17"/>
    <x v="0"/>
    <s v="Direct"/>
    <n v="12"/>
    <n v="23"/>
    <n v="289.83"/>
  </r>
  <r>
    <s v="Export"/>
    <s v="South-East Asia"/>
    <s v="Vietnam"/>
    <s v="Saigon"/>
    <x v="31"/>
    <x v="0"/>
    <s v="Direct"/>
    <n v="79"/>
    <n v="79"/>
    <n v="1556.55"/>
  </r>
  <r>
    <s v="Export"/>
    <s v="South-East Asia"/>
    <s v="Vietnam"/>
    <s v="Saigon"/>
    <x v="7"/>
    <x v="0"/>
    <s v="Direct"/>
    <n v="3"/>
    <n v="6"/>
    <n v="37.770000000000003"/>
  </r>
  <r>
    <s v="Export"/>
    <s v="South-East Asia"/>
    <s v="Vietnam"/>
    <s v="Saigon"/>
    <x v="33"/>
    <x v="0"/>
    <s v="Direct"/>
    <n v="81"/>
    <n v="81"/>
    <n v="1703.385"/>
  </r>
  <r>
    <s v="Export"/>
    <s v="South-East Asia"/>
    <s v="Vietnam"/>
    <s v="Saigon"/>
    <x v="12"/>
    <x v="0"/>
    <s v="Direct"/>
    <n v="6"/>
    <n v="11"/>
    <n v="18.68"/>
  </r>
  <r>
    <s v="Export"/>
    <s v="South-East Asia"/>
    <s v="Vietnam"/>
    <s v="Saigon"/>
    <x v="13"/>
    <x v="0"/>
    <s v="Direct"/>
    <n v="10"/>
    <n v="20"/>
    <n v="237.98400000000001"/>
  </r>
  <r>
    <s v="Export"/>
    <s v="South-East Asia"/>
    <s v="Vietnam"/>
    <s v="Saigon"/>
    <x v="1"/>
    <x v="0"/>
    <s v="Direct"/>
    <n v="2"/>
    <n v="4"/>
    <n v="34.479999999999997"/>
  </r>
  <r>
    <s v="Export"/>
    <s v="South-East Asia"/>
    <s v="Vietnam"/>
    <s v="Vietnam - other"/>
    <x v="4"/>
    <x v="1"/>
    <s v="Direct"/>
    <n v="7"/>
    <n v="0"/>
    <n v="162.69999999999999"/>
  </r>
  <r>
    <s v="Export"/>
    <s v="South-East Asia"/>
    <s v="Vietnam"/>
    <s v="Vung Tau"/>
    <x v="90"/>
    <x v="2"/>
    <s v="Direct"/>
    <n v="6"/>
    <n v="0"/>
    <n v="36408.946000000004"/>
  </r>
  <r>
    <s v="Export"/>
    <s v="Southern Asia"/>
    <s v="India"/>
    <s v="Ahmedabad"/>
    <x v="46"/>
    <x v="0"/>
    <s v="Direct"/>
    <n v="1"/>
    <n v="1"/>
    <n v="20.37"/>
  </r>
  <r>
    <s v="Export"/>
    <s v="Southern Asia"/>
    <s v="India"/>
    <s v="Calcutta"/>
    <x v="45"/>
    <x v="0"/>
    <s v="Direct"/>
    <n v="1"/>
    <n v="2"/>
    <n v="23.8"/>
  </r>
  <r>
    <s v="Export"/>
    <s v="Southern Asia"/>
    <s v="India"/>
    <s v="Calcutta"/>
    <x v="48"/>
    <x v="0"/>
    <s v="Direct"/>
    <n v="17"/>
    <n v="17"/>
    <n v="308.76"/>
  </r>
  <r>
    <s v="Export"/>
    <s v="Southern Asia"/>
    <s v="India"/>
    <s v="Calcutta"/>
    <x v="14"/>
    <x v="0"/>
    <s v="Direct"/>
    <n v="1"/>
    <n v="2"/>
    <n v="25.88"/>
  </r>
  <r>
    <s v="Export"/>
    <s v="Southern Asia"/>
    <s v="India"/>
    <s v="Calcutta"/>
    <x v="33"/>
    <x v="0"/>
    <s v="Direct"/>
    <n v="217"/>
    <n v="217"/>
    <n v="4700.5690000000004"/>
  </r>
  <r>
    <s v="Export"/>
    <s v="Southern Asia"/>
    <s v="India"/>
    <s v="DADRI"/>
    <x v="15"/>
    <x v="0"/>
    <s v="Direct"/>
    <n v="4"/>
    <n v="5"/>
    <n v="87.2"/>
  </r>
  <r>
    <s v="Export"/>
    <s v="Southern Asia"/>
    <s v="India"/>
    <s v="Haldia"/>
    <x v="66"/>
    <x v="0"/>
    <s v="Direct"/>
    <n v="286"/>
    <n v="572"/>
    <n v="6813.22"/>
  </r>
  <r>
    <s v="Export"/>
    <s v="Southern Asia"/>
    <s v="India"/>
    <s v="India - Other"/>
    <x v="15"/>
    <x v="0"/>
    <s v="Direct"/>
    <n v="158"/>
    <n v="188"/>
    <n v="3604.3121000000001"/>
  </r>
  <r>
    <s v="Export"/>
    <s v="Southern Asia"/>
    <s v="India"/>
    <s v="India - Other"/>
    <x v="18"/>
    <x v="0"/>
    <s v="Direct"/>
    <n v="1"/>
    <n v="1"/>
    <n v="19.949000000000002"/>
  </r>
  <r>
    <s v="Export"/>
    <s v="Southern Asia"/>
    <s v="India"/>
    <s v="Jawaharlal Nehru"/>
    <x v="50"/>
    <x v="0"/>
    <s v="Direct"/>
    <n v="5"/>
    <n v="5"/>
    <n v="126.95"/>
  </r>
  <r>
    <s v="Export"/>
    <s v="Southern Asia"/>
    <s v="India"/>
    <s v="Jawaharlal Nehru"/>
    <x v="65"/>
    <x v="0"/>
    <s v="Direct"/>
    <n v="4"/>
    <n v="4"/>
    <n v="100.35"/>
  </r>
  <r>
    <s v="Export"/>
    <s v="Southern Asia"/>
    <s v="India"/>
    <s v="Jawaharlal Nehru"/>
    <x v="4"/>
    <x v="0"/>
    <s v="Direct"/>
    <n v="4"/>
    <n v="8"/>
    <n v="82.62"/>
  </r>
  <r>
    <s v="Import"/>
    <s v="Africa"/>
    <s v="Senegal"/>
    <s v="Dakar"/>
    <x v="6"/>
    <x v="0"/>
    <s v="Direct"/>
    <n v="1"/>
    <n v="2"/>
    <n v="24.9"/>
  </r>
  <r>
    <s v="Import"/>
    <s v="Africa"/>
    <s v="South Africa"/>
    <s v="Cape Town"/>
    <x v="5"/>
    <x v="0"/>
    <s v="Direct"/>
    <n v="1"/>
    <n v="1"/>
    <n v="9.3350000000000009"/>
  </r>
  <r>
    <s v="Import"/>
    <s v="Africa"/>
    <s v="South Africa"/>
    <s v="Cape Town"/>
    <x v="6"/>
    <x v="0"/>
    <s v="Direct"/>
    <n v="4"/>
    <n v="8"/>
    <n v="35.0199"/>
  </r>
  <r>
    <s v="Import"/>
    <s v="Africa"/>
    <s v="South Africa"/>
    <s v="Cape Town"/>
    <x v="0"/>
    <x v="0"/>
    <s v="Direct"/>
    <n v="16"/>
    <n v="22"/>
    <n v="60.44"/>
  </r>
  <r>
    <s v="Import"/>
    <s v="Africa"/>
    <s v="South Africa"/>
    <s v="Cape Town"/>
    <x v="21"/>
    <x v="0"/>
    <s v="Direct"/>
    <n v="1"/>
    <n v="1"/>
    <n v="3.1"/>
  </r>
  <r>
    <s v="Import"/>
    <s v="Africa"/>
    <s v="South Africa"/>
    <s v="Coega"/>
    <x v="0"/>
    <x v="0"/>
    <s v="Direct"/>
    <n v="1"/>
    <n v="1"/>
    <n v="2.14"/>
  </r>
  <r>
    <s v="Import"/>
    <s v="Africa"/>
    <s v="South Africa"/>
    <s v="Durban"/>
    <x v="5"/>
    <x v="0"/>
    <s v="Direct"/>
    <n v="85"/>
    <n v="99"/>
    <n v="1685.7629999999999"/>
  </r>
  <r>
    <s v="Import"/>
    <s v="Africa"/>
    <s v="South Africa"/>
    <s v="Durban"/>
    <x v="47"/>
    <x v="0"/>
    <s v="Direct"/>
    <n v="1"/>
    <n v="1"/>
    <n v="4.75"/>
  </r>
  <r>
    <s v="Import"/>
    <s v="Africa"/>
    <s v="South Africa"/>
    <s v="Durban"/>
    <x v="45"/>
    <x v="0"/>
    <s v="Direct"/>
    <n v="1"/>
    <n v="2"/>
    <n v="18.815999999999999"/>
  </r>
  <r>
    <s v="Import"/>
    <s v="Africa"/>
    <s v="South Africa"/>
    <s v="Durban"/>
    <x v="9"/>
    <x v="0"/>
    <s v="Direct"/>
    <n v="58"/>
    <n v="90"/>
    <n v="1072.3325"/>
  </r>
  <r>
    <s v="Import"/>
    <s v="Africa"/>
    <s v="South Africa"/>
    <s v="Durban"/>
    <x v="10"/>
    <x v="0"/>
    <s v="Direct"/>
    <n v="4"/>
    <n v="5"/>
    <n v="12.978"/>
  </r>
  <r>
    <s v="Import"/>
    <s v="Africa"/>
    <s v="South Africa"/>
    <s v="Durban"/>
    <x v="41"/>
    <x v="0"/>
    <s v="Direct"/>
    <n v="84"/>
    <n v="84"/>
    <n v="2199.04"/>
  </r>
  <r>
    <s v="Import"/>
    <s v="Africa"/>
    <s v="South Africa"/>
    <s v="Durban"/>
    <x v="32"/>
    <x v="0"/>
    <s v="Direct"/>
    <n v="3"/>
    <n v="3"/>
    <n v="68.328999999999994"/>
  </r>
  <r>
    <s v="Import"/>
    <s v="Africa"/>
    <s v="South Africa"/>
    <s v="Durban"/>
    <x v="34"/>
    <x v="0"/>
    <s v="Direct"/>
    <n v="7"/>
    <n v="12"/>
    <n v="132.14019999999999"/>
  </r>
  <r>
    <s v="Import"/>
    <s v="Africa"/>
    <s v="South Africa"/>
    <s v="Durban"/>
    <x v="7"/>
    <x v="1"/>
    <s v="Direct"/>
    <n v="33"/>
    <n v="0"/>
    <n v="260.38299999999998"/>
  </r>
  <r>
    <s v="Import"/>
    <s v="Africa"/>
    <s v="South Africa"/>
    <s v="Durban"/>
    <x v="7"/>
    <x v="0"/>
    <s v="Direct"/>
    <n v="18"/>
    <n v="33"/>
    <n v="93.710999999999999"/>
  </r>
  <r>
    <s v="Import"/>
    <s v="Africa"/>
    <s v="South Africa"/>
    <s v="Durban"/>
    <x v="4"/>
    <x v="1"/>
    <s v="Direct"/>
    <n v="13"/>
    <n v="0"/>
    <n v="741.40499999999997"/>
  </r>
  <r>
    <s v="Import"/>
    <s v="Africa"/>
    <s v="South Africa"/>
    <s v="East London"/>
    <x v="11"/>
    <x v="0"/>
    <s v="Direct"/>
    <n v="1"/>
    <n v="1"/>
    <n v="2.72"/>
  </r>
  <r>
    <s v="Import"/>
    <s v="Africa"/>
    <s v="South Africa"/>
    <s v="Port Elizabeth"/>
    <x v="30"/>
    <x v="1"/>
    <s v="Direct"/>
    <n v="158"/>
    <n v="0"/>
    <n v="171.74"/>
  </r>
  <r>
    <s v="Import"/>
    <s v="Africa"/>
    <s v="Tunisia"/>
    <s v="Tunis"/>
    <x v="67"/>
    <x v="0"/>
    <s v="Direct"/>
    <n v="1"/>
    <n v="2"/>
    <n v="14.05"/>
  </r>
  <r>
    <s v="Import"/>
    <s v="Australia"/>
    <s v="Australia"/>
    <s v="Adelaide"/>
    <x v="55"/>
    <x v="0"/>
    <s v="Direct"/>
    <n v="220"/>
    <n v="440"/>
    <n v="4092.998"/>
  </r>
  <r>
    <s v="Import"/>
    <s v="Australia"/>
    <s v="Australia"/>
    <s v="Adelaide"/>
    <x v="89"/>
    <x v="0"/>
    <s v="Direct"/>
    <n v="63"/>
    <n v="126"/>
    <n v="967.74900000000002"/>
  </r>
  <r>
    <s v="Import"/>
    <s v="Australia"/>
    <s v="Australia"/>
    <s v="Adelaide"/>
    <x v="11"/>
    <x v="1"/>
    <s v="Direct"/>
    <n v="41"/>
    <n v="0"/>
    <n v="69.885999999999996"/>
  </r>
  <r>
    <s v="Import"/>
    <s v="Australia"/>
    <s v="Australia"/>
    <s v="Adelaide"/>
    <x v="78"/>
    <x v="0"/>
    <s v="Direct"/>
    <n v="4"/>
    <n v="8"/>
    <n v="36.54"/>
  </r>
  <r>
    <s v="Import"/>
    <s v="Australia"/>
    <s v="Australia"/>
    <s v="Brisbane"/>
    <x v="19"/>
    <x v="0"/>
    <s v="Direct"/>
    <n v="9"/>
    <n v="11"/>
    <n v="203.61500000000001"/>
  </r>
  <r>
    <s v="Import"/>
    <s v="Australia"/>
    <s v="Australia"/>
    <s v="Brisbane"/>
    <x v="2"/>
    <x v="0"/>
    <s v="Direct"/>
    <n v="1"/>
    <n v="1"/>
    <n v="11.808999999999999"/>
  </r>
  <r>
    <s v="Import"/>
    <s v="Australia"/>
    <s v="Australia"/>
    <s v="Brisbane"/>
    <x v="5"/>
    <x v="0"/>
    <s v="Direct"/>
    <n v="45"/>
    <n v="47"/>
    <n v="933.73090000000002"/>
  </r>
  <r>
    <s v="Import"/>
    <s v="Australia"/>
    <s v="Australia"/>
    <s v="Brisbane"/>
    <x v="17"/>
    <x v="0"/>
    <s v="Direct"/>
    <n v="1"/>
    <n v="2"/>
    <n v="26.19"/>
  </r>
  <r>
    <s v="Import"/>
    <s v="Australia"/>
    <s v="Australia"/>
    <s v="Brisbane"/>
    <x v="9"/>
    <x v="1"/>
    <s v="Direct"/>
    <n v="3"/>
    <n v="0"/>
    <n v="43.4"/>
  </r>
  <r>
    <s v="Import"/>
    <s v="Australia"/>
    <s v="Australia"/>
    <s v="Brisbane"/>
    <x v="9"/>
    <x v="0"/>
    <s v="Direct"/>
    <n v="35"/>
    <n v="54"/>
    <n v="457.79020000000003"/>
  </r>
  <r>
    <s v="Import"/>
    <s v="Australia"/>
    <s v="Australia"/>
    <s v="Brisbane"/>
    <x v="10"/>
    <x v="0"/>
    <s v="Direct"/>
    <n v="10"/>
    <n v="17"/>
    <n v="123.875"/>
  </r>
  <r>
    <s v="Import"/>
    <s v="Australia"/>
    <s v="Australia"/>
    <s v="Brisbane"/>
    <x v="30"/>
    <x v="1"/>
    <s v="Direct"/>
    <n v="85"/>
    <n v="0"/>
    <n v="174.69300000000001"/>
  </r>
  <r>
    <s v="Export"/>
    <s v="South-East Asia"/>
    <s v="Philippines"/>
    <s v="Philippines - other"/>
    <x v="7"/>
    <x v="0"/>
    <s v="Direct"/>
    <n v="1"/>
    <n v="1"/>
    <n v="2.7250000000000001"/>
  </r>
  <r>
    <s v="Export"/>
    <s v="South-East Asia"/>
    <s v="Philippines"/>
    <s v="Subic Bay"/>
    <x v="26"/>
    <x v="0"/>
    <s v="Direct"/>
    <n v="19"/>
    <n v="19"/>
    <n v="517.47"/>
  </r>
  <r>
    <s v="Export"/>
    <s v="South-East Asia"/>
    <s v="Singapore"/>
    <s v="Singapore"/>
    <x v="23"/>
    <x v="0"/>
    <s v="Direct"/>
    <n v="1"/>
    <n v="1"/>
    <n v="11.456"/>
  </r>
  <r>
    <s v="Export"/>
    <s v="South-East Asia"/>
    <s v="Singapore"/>
    <s v="Singapore"/>
    <x v="39"/>
    <x v="0"/>
    <s v="Direct"/>
    <n v="14942"/>
    <n v="27665"/>
    <n v="57502.319900000002"/>
  </r>
  <r>
    <s v="Export"/>
    <s v="South-East Asia"/>
    <s v="Singapore"/>
    <s v="Singapore"/>
    <x v="28"/>
    <x v="0"/>
    <s v="Direct"/>
    <n v="5"/>
    <n v="5"/>
    <n v="9.4550000000000001"/>
  </r>
  <r>
    <s v="Export"/>
    <s v="South-East Asia"/>
    <s v="Singapore"/>
    <s v="Singapore"/>
    <x v="59"/>
    <x v="0"/>
    <s v="Direct"/>
    <n v="6"/>
    <n v="12"/>
    <n v="126.85"/>
  </r>
  <r>
    <s v="Export"/>
    <s v="South-East Asia"/>
    <s v="Singapore"/>
    <s v="Singapore"/>
    <x v="6"/>
    <x v="1"/>
    <s v="Direct"/>
    <n v="64"/>
    <n v="0"/>
    <n v="369.07499999999999"/>
  </r>
  <r>
    <s v="Export"/>
    <s v="South-East Asia"/>
    <s v="Singapore"/>
    <s v="Singapore"/>
    <x v="6"/>
    <x v="0"/>
    <s v="Direct"/>
    <n v="96"/>
    <n v="162"/>
    <n v="1228.6831999999999"/>
  </r>
  <r>
    <s v="Export"/>
    <s v="South-East Asia"/>
    <s v="Singapore"/>
    <s v="Singapore"/>
    <x v="73"/>
    <x v="0"/>
    <s v="Direct"/>
    <n v="398"/>
    <n v="398"/>
    <n v="6971.6297999999997"/>
  </r>
  <r>
    <s v="Export"/>
    <s v="South-East Asia"/>
    <s v="Singapore"/>
    <s v="Singapore"/>
    <x v="11"/>
    <x v="0"/>
    <s v="Direct"/>
    <n v="2"/>
    <n v="2"/>
    <n v="7.08"/>
  </r>
  <r>
    <s v="Export"/>
    <s v="South-East Asia"/>
    <s v="Singapore"/>
    <s v="Singapore"/>
    <x v="14"/>
    <x v="0"/>
    <s v="Direct"/>
    <n v="8"/>
    <n v="9"/>
    <n v="111.196"/>
  </r>
  <r>
    <s v="Export"/>
    <s v="South-East Asia"/>
    <s v="Singapore"/>
    <s v="Singapore"/>
    <x v="79"/>
    <x v="0"/>
    <s v="Direct"/>
    <n v="2"/>
    <n v="3"/>
    <n v="11.476000000000001"/>
  </r>
  <r>
    <s v="Export"/>
    <s v="South-East Asia"/>
    <s v="Singapore"/>
    <s v="Singapore"/>
    <x v="35"/>
    <x v="2"/>
    <s v="Direct"/>
    <n v="5"/>
    <n v="0"/>
    <n v="6353.57"/>
  </r>
  <r>
    <s v="Export"/>
    <s v="South-East Asia"/>
    <s v="Singapore"/>
    <s v="Singapore"/>
    <x v="1"/>
    <x v="0"/>
    <s v="Direct"/>
    <n v="17"/>
    <n v="23"/>
    <n v="137.71"/>
  </r>
  <r>
    <s v="Export"/>
    <s v="South-East Asia"/>
    <s v="Singapore"/>
    <s v="Singapore"/>
    <x v="18"/>
    <x v="0"/>
    <s v="Direct"/>
    <n v="1"/>
    <n v="1"/>
    <n v="26.42"/>
  </r>
  <r>
    <s v="Export"/>
    <s v="South-East Asia"/>
    <s v="Thailand"/>
    <s v="Bangkok"/>
    <x v="36"/>
    <x v="0"/>
    <s v="Direct"/>
    <n v="196"/>
    <n v="196"/>
    <n v="4355.6750000000002"/>
  </r>
  <r>
    <s v="Export"/>
    <s v="South-East Asia"/>
    <s v="Thailand"/>
    <s v="Bangkok"/>
    <x v="49"/>
    <x v="0"/>
    <s v="Direct"/>
    <n v="5"/>
    <n v="5"/>
    <n v="110.11"/>
  </r>
  <r>
    <s v="Export"/>
    <s v="South-East Asia"/>
    <s v="Thailand"/>
    <s v="Bangkok"/>
    <x v="16"/>
    <x v="0"/>
    <s v="Direct"/>
    <n v="13"/>
    <n v="15"/>
    <n v="216.8229"/>
  </r>
  <r>
    <s v="Export"/>
    <s v="South-East Asia"/>
    <s v="Thailand"/>
    <s v="Bangkok"/>
    <x v="50"/>
    <x v="0"/>
    <s v="Direct"/>
    <n v="1"/>
    <n v="1"/>
    <n v="1.2270000000000001"/>
  </r>
  <r>
    <s v="Export"/>
    <s v="South-East Asia"/>
    <s v="Thailand"/>
    <s v="Bangkok"/>
    <x v="6"/>
    <x v="0"/>
    <s v="Direct"/>
    <n v="1"/>
    <n v="2"/>
    <n v="7.47"/>
  </r>
  <r>
    <s v="Export"/>
    <s v="South-East Asia"/>
    <s v="Thailand"/>
    <s v="Bangkok"/>
    <x v="64"/>
    <x v="0"/>
    <s v="Direct"/>
    <n v="82"/>
    <n v="82"/>
    <n v="1751.625"/>
  </r>
  <r>
    <s v="Export"/>
    <s v="South-East Asia"/>
    <s v="Thailand"/>
    <s v="Bangkok"/>
    <x v="41"/>
    <x v="0"/>
    <s v="Direct"/>
    <n v="1"/>
    <n v="2"/>
    <n v="4.5659999999999998"/>
  </r>
  <r>
    <s v="Export"/>
    <s v="South-East Asia"/>
    <s v="Thailand"/>
    <s v="Bangkok"/>
    <x v="69"/>
    <x v="0"/>
    <s v="Direct"/>
    <n v="32"/>
    <n v="64"/>
    <n v="751.63"/>
  </r>
  <r>
    <s v="Export"/>
    <s v="South-East Asia"/>
    <s v="Thailand"/>
    <s v="Bangkok"/>
    <x v="0"/>
    <x v="0"/>
    <s v="Direct"/>
    <n v="4"/>
    <n v="4"/>
    <n v="12.933"/>
  </r>
  <r>
    <s v="Export"/>
    <s v="South-East Asia"/>
    <s v="Thailand"/>
    <s v="Bangkok"/>
    <x v="12"/>
    <x v="0"/>
    <s v="Direct"/>
    <n v="1"/>
    <n v="1"/>
    <n v="10.35"/>
  </r>
  <r>
    <s v="Export"/>
    <s v="South-East Asia"/>
    <s v="Thailand"/>
    <s v="Bangkok"/>
    <x v="44"/>
    <x v="0"/>
    <s v="Direct"/>
    <n v="1"/>
    <n v="1"/>
    <n v="6.0119999999999996"/>
  </r>
  <r>
    <s v="Export"/>
    <s v="South-East Asia"/>
    <s v="Thailand"/>
    <s v="Laem Chabang"/>
    <x v="82"/>
    <x v="0"/>
    <s v="Direct"/>
    <n v="2"/>
    <n v="2"/>
    <n v="20.655000000000001"/>
  </r>
  <r>
    <s v="Export"/>
    <s v="South-East Asia"/>
    <s v="Thailand"/>
    <s v="Laem Chabang"/>
    <x v="41"/>
    <x v="0"/>
    <s v="Direct"/>
    <n v="211"/>
    <n v="211"/>
    <n v="5321.32"/>
  </r>
  <r>
    <s v="Export"/>
    <s v="South-East Asia"/>
    <s v="Thailand"/>
    <s v="Laem Chabang"/>
    <x v="7"/>
    <x v="0"/>
    <s v="Direct"/>
    <n v="1"/>
    <n v="2"/>
    <n v="18.7"/>
  </r>
  <r>
    <s v="Export"/>
    <s v="South-East Asia"/>
    <s v="Thailand"/>
    <s v="Laem Chabang"/>
    <x v="33"/>
    <x v="0"/>
    <s v="Direct"/>
    <n v="1"/>
    <n v="1"/>
    <n v="17.082999999999998"/>
  </r>
  <r>
    <s v="Export"/>
    <s v="South-East Asia"/>
    <s v="Thailand"/>
    <s v="Laem Chabang"/>
    <x v="4"/>
    <x v="0"/>
    <s v="Direct"/>
    <n v="2"/>
    <n v="4"/>
    <n v="21.7"/>
  </r>
  <r>
    <s v="Export"/>
    <s v="South-East Asia"/>
    <s v="Thailand"/>
    <s v="Laem Chabang"/>
    <x v="66"/>
    <x v="0"/>
    <s v="Direct"/>
    <n v="10"/>
    <n v="20"/>
    <n v="254.11"/>
  </r>
  <r>
    <s v="Export"/>
    <s v="South-East Asia"/>
    <s v="Thailand"/>
    <s v="Thailand - other"/>
    <x v="66"/>
    <x v="0"/>
    <s v="Direct"/>
    <n v="21"/>
    <n v="42"/>
    <n v="520.41"/>
  </r>
  <r>
    <s v="Export"/>
    <s v="South-East Asia"/>
    <s v="Vietnam"/>
    <s v="Cai Mep"/>
    <x v="33"/>
    <x v="0"/>
    <s v="Direct"/>
    <n v="2"/>
    <n v="2"/>
    <n v="40.234000000000002"/>
  </r>
  <r>
    <s v="Export"/>
    <s v="South-East Asia"/>
    <s v="Vietnam"/>
    <s v="Da Nang"/>
    <x v="73"/>
    <x v="0"/>
    <s v="Direct"/>
    <n v="129"/>
    <n v="129"/>
    <n v="2274.16"/>
  </r>
  <r>
    <s v="Export"/>
    <s v="South-East Asia"/>
    <s v="Vietnam"/>
    <s v="Dong Nai"/>
    <x v="15"/>
    <x v="0"/>
    <s v="Direct"/>
    <n v="27"/>
    <n v="27"/>
    <n v="606.73979999999995"/>
  </r>
  <r>
    <s v="Export"/>
    <s v="South-East Asia"/>
    <s v="Vietnam"/>
    <s v="Haiphong"/>
    <x v="43"/>
    <x v="2"/>
    <s v="Direct"/>
    <n v="1"/>
    <n v="0"/>
    <n v="122"/>
  </r>
  <r>
    <s v="Export"/>
    <s v="South-East Asia"/>
    <s v="Vietnam"/>
    <s v="Haiphong"/>
    <x v="31"/>
    <x v="0"/>
    <s v="Direct"/>
    <n v="5"/>
    <n v="5"/>
    <n v="99.94"/>
  </r>
  <r>
    <s v="Export"/>
    <s v="South-East Asia"/>
    <s v="Vietnam"/>
    <s v="Haiphong"/>
    <x v="38"/>
    <x v="0"/>
    <s v="Direct"/>
    <n v="4"/>
    <n v="7"/>
    <n v="70.2"/>
  </r>
  <r>
    <s v="Export"/>
    <s v="South-East Asia"/>
    <s v="Vietnam"/>
    <s v="Haiphong"/>
    <x v="29"/>
    <x v="0"/>
    <s v="Direct"/>
    <n v="63"/>
    <n v="63"/>
    <n v="1301.52"/>
  </r>
  <r>
    <s v="Export"/>
    <s v="South-East Asia"/>
    <s v="Vietnam"/>
    <s v="Haiphong"/>
    <x v="1"/>
    <x v="1"/>
    <s v="Direct"/>
    <n v="1"/>
    <n v="0"/>
    <n v="7.5"/>
  </r>
  <r>
    <s v="Export"/>
    <s v="South-East Asia"/>
    <s v="Vietnam"/>
    <s v="Haiphong"/>
    <x v="4"/>
    <x v="0"/>
    <s v="Direct"/>
    <n v="1"/>
    <n v="2"/>
    <n v="19.739999999999998"/>
  </r>
  <r>
    <s v="Export"/>
    <s v="South-East Asia"/>
    <s v="Vietnam"/>
    <s v="Haiphong"/>
    <x v="26"/>
    <x v="0"/>
    <s v="Direct"/>
    <n v="399"/>
    <n v="419"/>
    <n v="10093.055"/>
  </r>
  <r>
    <s v="Export"/>
    <s v="South-East Asia"/>
    <s v="Vietnam"/>
    <s v="Saigon"/>
    <x v="36"/>
    <x v="0"/>
    <s v="Direct"/>
    <n v="80"/>
    <n v="93"/>
    <n v="1862.6697999999999"/>
  </r>
  <r>
    <s v="Export"/>
    <s v="South-East Asia"/>
    <s v="Vietnam"/>
    <s v="Saigon"/>
    <x v="16"/>
    <x v="0"/>
    <s v="Direct"/>
    <n v="38"/>
    <n v="66"/>
    <n v="829.79319999999996"/>
  </r>
  <r>
    <s v="Export"/>
    <s v="South-East Asia"/>
    <s v="Vietnam"/>
    <s v="Saigon"/>
    <x v="6"/>
    <x v="0"/>
    <s v="Direct"/>
    <n v="15"/>
    <n v="26"/>
    <n v="326.87099999999998"/>
  </r>
  <r>
    <s v="Export"/>
    <s v="South-East Asia"/>
    <s v="Vietnam"/>
    <s v="Saigon"/>
    <x v="73"/>
    <x v="0"/>
    <s v="Direct"/>
    <n v="177"/>
    <n v="247"/>
    <n v="3632.82"/>
  </r>
  <r>
    <s v="Export"/>
    <s v="South-East Asia"/>
    <s v="Vietnam"/>
    <s v="Saigon"/>
    <x v="14"/>
    <x v="0"/>
    <s v="Direct"/>
    <n v="12"/>
    <n v="21"/>
    <n v="275.54000000000002"/>
  </r>
  <r>
    <s v="Export"/>
    <s v="South-East Asia"/>
    <s v="Vietnam"/>
    <s v="Saigon"/>
    <x v="78"/>
    <x v="0"/>
    <s v="Direct"/>
    <n v="11"/>
    <n v="21"/>
    <n v="251.29499999999999"/>
  </r>
  <r>
    <s v="Export"/>
    <s v="South-East Asia"/>
    <s v="Vietnam"/>
    <s v="Vietnam - other"/>
    <x v="15"/>
    <x v="0"/>
    <s v="Direct"/>
    <n v="25"/>
    <n v="26"/>
    <n v="585.51559999999995"/>
  </r>
  <r>
    <s v="Export"/>
    <s v="South-East Asia"/>
    <s v="Vietnam"/>
    <s v="Vung Tau"/>
    <x v="4"/>
    <x v="0"/>
    <s v="Direct"/>
    <n v="2"/>
    <n v="4"/>
    <n v="43.61"/>
  </r>
  <r>
    <s v="Export"/>
    <s v="Southern Asia"/>
    <s v="Bangladesh"/>
    <s v="Chittagong"/>
    <x v="48"/>
    <x v="0"/>
    <s v="Direct"/>
    <n v="6"/>
    <n v="12"/>
    <n v="146.07"/>
  </r>
  <r>
    <s v="Export"/>
    <s v="Southern Asia"/>
    <s v="Bangladesh"/>
    <s v="Chittagong"/>
    <x v="14"/>
    <x v="0"/>
    <s v="Direct"/>
    <n v="1"/>
    <n v="1"/>
    <n v="13.78"/>
  </r>
  <r>
    <s v="Export"/>
    <s v="Southern Asia"/>
    <s v="India"/>
    <s v="Bombay (Mumbai)"/>
    <x v="29"/>
    <x v="0"/>
    <s v="Direct"/>
    <n v="3"/>
    <n v="3"/>
    <n v="61.8"/>
  </r>
  <r>
    <s v="Export"/>
    <s v="Southern Asia"/>
    <s v="India"/>
    <s v="Calcutta"/>
    <x v="58"/>
    <x v="0"/>
    <s v="Direct"/>
    <n v="10"/>
    <n v="10"/>
    <n v="205.32"/>
  </r>
  <r>
    <s v="Export"/>
    <s v="Southern Asia"/>
    <s v="India"/>
    <s v="Calcutta"/>
    <x v="22"/>
    <x v="0"/>
    <s v="Direct"/>
    <n v="1"/>
    <n v="1"/>
    <n v="21.233000000000001"/>
  </r>
  <r>
    <s v="Export"/>
    <s v="Southern Asia"/>
    <s v="India"/>
    <s v="Calcutta"/>
    <x v="1"/>
    <x v="0"/>
    <s v="Direct"/>
    <n v="1"/>
    <n v="2"/>
    <n v="25.3"/>
  </r>
  <r>
    <s v="Export"/>
    <s v="Southern Asia"/>
    <s v="India"/>
    <s v="DADRI"/>
    <x v="29"/>
    <x v="0"/>
    <s v="Direct"/>
    <n v="2"/>
    <n v="2"/>
    <n v="41.36"/>
  </r>
  <r>
    <s v="Export"/>
    <s v="Southern Asia"/>
    <s v="India"/>
    <s v="Gangavaram"/>
    <x v="27"/>
    <x v="2"/>
    <s v="Direct"/>
    <n v="4"/>
    <n v="0"/>
    <n v="75000"/>
  </r>
  <r>
    <s v="Export"/>
    <s v="Southern Asia"/>
    <s v="India"/>
    <s v="Haldia"/>
    <x v="15"/>
    <x v="0"/>
    <s v="Direct"/>
    <n v="22"/>
    <n v="23"/>
    <n v="539.08000000000004"/>
  </r>
  <r>
    <s v="Export"/>
    <s v="Southern Asia"/>
    <s v="India"/>
    <s v="Hydrabad"/>
    <x v="64"/>
    <x v="0"/>
    <s v="Direct"/>
    <n v="36"/>
    <n v="36"/>
    <n v="949.87"/>
  </r>
  <r>
    <s v="Export"/>
    <s v="Southern Asia"/>
    <s v="India"/>
    <s v="Hydrabad"/>
    <x v="29"/>
    <x v="0"/>
    <s v="Direct"/>
    <n v="1"/>
    <n v="1"/>
    <n v="20.68"/>
  </r>
  <r>
    <s v="Export"/>
    <s v="Southern Asia"/>
    <s v="India"/>
    <s v="Jawaharlal Nehru"/>
    <x v="66"/>
    <x v="0"/>
    <s v="Direct"/>
    <n v="28"/>
    <n v="56"/>
    <n v="522.57920000000001"/>
  </r>
  <r>
    <s v="Export"/>
    <s v="Southern Asia"/>
    <s v="India"/>
    <s v="Krishnapatnam"/>
    <x v="66"/>
    <x v="0"/>
    <s v="Direct"/>
    <n v="20"/>
    <n v="40"/>
    <n v="497.3"/>
  </r>
  <r>
    <s v="Export"/>
    <s v="Southern Asia"/>
    <s v="India"/>
    <s v="Loni"/>
    <x v="15"/>
    <x v="0"/>
    <s v="Direct"/>
    <n v="6"/>
    <n v="9"/>
    <n v="149.47810000000001"/>
  </r>
  <r>
    <s v="Export"/>
    <s v="Southern Asia"/>
    <s v="India"/>
    <s v="Ludhiana"/>
    <x v="15"/>
    <x v="0"/>
    <s v="Direct"/>
    <n v="19"/>
    <n v="27"/>
    <n v="452.9"/>
  </r>
  <r>
    <s v="Export"/>
    <s v="Southern Asia"/>
    <s v="India"/>
    <s v="Madras"/>
    <x v="25"/>
    <x v="0"/>
    <s v="Direct"/>
    <n v="1"/>
    <n v="1"/>
    <n v="0.47499999999999998"/>
  </r>
  <r>
    <s v="Export"/>
    <s v="Southern Asia"/>
    <s v="India"/>
    <s v="Madras"/>
    <x v="9"/>
    <x v="0"/>
    <s v="Direct"/>
    <n v="4"/>
    <n v="5"/>
    <n v="55.110999999999997"/>
  </r>
  <r>
    <s v="Export"/>
    <s v="Southern Asia"/>
    <s v="India"/>
    <s v="Madras"/>
    <x v="64"/>
    <x v="0"/>
    <s v="Direct"/>
    <n v="13"/>
    <n v="13"/>
    <n v="324.90899999999999"/>
  </r>
  <r>
    <s v="Export"/>
    <s v="Southern Asia"/>
    <s v="India"/>
    <s v="Madras"/>
    <x v="41"/>
    <x v="0"/>
    <s v="Direct"/>
    <n v="3"/>
    <n v="3"/>
    <n v="75.86"/>
  </r>
  <r>
    <s v="Export"/>
    <s v="Southern Asia"/>
    <s v="India"/>
    <s v="Madras"/>
    <x v="13"/>
    <x v="0"/>
    <s v="Direct"/>
    <n v="190"/>
    <n v="380"/>
    <n v="4744.8500000000004"/>
  </r>
  <r>
    <s v="Export"/>
    <s v="Southern Asia"/>
    <s v="India"/>
    <s v="Madras"/>
    <x v="15"/>
    <x v="0"/>
    <s v="Direct"/>
    <n v="611"/>
    <n v="633"/>
    <n v="13904.406000000001"/>
  </r>
  <r>
    <s v="Export"/>
    <s v="Southern Asia"/>
    <s v="India"/>
    <s v="Madras"/>
    <x v="1"/>
    <x v="0"/>
    <s v="Direct"/>
    <n v="4"/>
    <n v="4"/>
    <n v="85.4"/>
  </r>
  <r>
    <s v="Export"/>
    <s v="Southern Asia"/>
    <s v="India"/>
    <s v="Moradabad"/>
    <x v="66"/>
    <x v="0"/>
    <s v="Direct"/>
    <n v="20"/>
    <n v="40"/>
    <n v="511.72"/>
  </r>
  <r>
    <s v="Export"/>
    <s v="Southern Asia"/>
    <s v="India"/>
    <s v="Mundra"/>
    <x v="69"/>
    <x v="0"/>
    <s v="Direct"/>
    <n v="8"/>
    <n v="11"/>
    <n v="151.80199999999999"/>
  </r>
  <r>
    <s v="Export"/>
    <s v="Southern Asia"/>
    <s v="India"/>
    <s v="Mundra"/>
    <x v="4"/>
    <x v="0"/>
    <s v="Direct"/>
    <n v="1"/>
    <n v="2"/>
    <n v="5.32"/>
  </r>
  <r>
    <s v="Export"/>
    <s v="Southern Asia"/>
    <s v="India"/>
    <s v="Mundra"/>
    <x v="66"/>
    <x v="0"/>
    <s v="Direct"/>
    <n v="82"/>
    <n v="164"/>
    <n v="1967.03"/>
  </r>
  <r>
    <s v="Export"/>
    <s v="Southern Asia"/>
    <s v="India"/>
    <s v="New Delhi"/>
    <x v="66"/>
    <x v="0"/>
    <s v="Direct"/>
    <n v="1"/>
    <n v="2"/>
    <n v="22.78"/>
  </r>
  <r>
    <s v="Export"/>
    <s v="Southern Asia"/>
    <s v="India"/>
    <s v="PIMPRI"/>
    <x v="15"/>
    <x v="0"/>
    <s v="Direct"/>
    <n v="12"/>
    <n v="12"/>
    <n v="286.08"/>
  </r>
  <r>
    <s v="Export"/>
    <s v="Southern Asia"/>
    <s v="India"/>
    <s v="Pipavav (Victor) Port"/>
    <x v="5"/>
    <x v="0"/>
    <s v="Direct"/>
    <n v="1"/>
    <n v="2"/>
    <n v="19.95"/>
  </r>
  <r>
    <s v="Export"/>
    <s v="Southern Asia"/>
    <s v="India"/>
    <s v="Pipavav (Victor) Port"/>
    <x v="66"/>
    <x v="0"/>
    <s v="Direct"/>
    <n v="14"/>
    <n v="28"/>
    <n v="326.69"/>
  </r>
  <r>
    <s v="Export"/>
    <s v="Southern Asia"/>
    <s v="India"/>
    <s v="Surat"/>
    <x v="15"/>
    <x v="0"/>
    <s v="Direct"/>
    <n v="10"/>
    <n v="12"/>
    <n v="224.22"/>
  </r>
  <r>
    <s v="Export"/>
    <s v="Southern Asia"/>
    <s v="India"/>
    <s v="Tuticorin"/>
    <x v="66"/>
    <x v="0"/>
    <s v="Direct"/>
    <n v="12"/>
    <n v="24"/>
    <n v="278.31"/>
  </r>
  <r>
    <s v="Export"/>
    <s v="Southern Asia"/>
    <s v="India"/>
    <s v="Visakhapatnam"/>
    <x v="58"/>
    <x v="0"/>
    <s v="Direct"/>
    <n v="639"/>
    <n v="639"/>
    <n v="13469.892"/>
  </r>
  <r>
    <s v="Export"/>
    <s v="Southern Asia"/>
    <s v="India"/>
    <s v="Visakhapatnam"/>
    <x v="15"/>
    <x v="0"/>
    <s v="Direct"/>
    <n v="6"/>
    <n v="7"/>
    <n v="121.26"/>
  </r>
  <r>
    <s v="Export"/>
    <s v="Southern Asia"/>
    <s v="India"/>
    <s v="Visakhapatnam"/>
    <x v="38"/>
    <x v="0"/>
    <s v="Direct"/>
    <n v="2"/>
    <n v="4"/>
    <n v="42.1"/>
  </r>
  <r>
    <s v="Export"/>
    <s v="Southern Asia"/>
    <s v="Myanmar"/>
    <s v="Rangoon"/>
    <x v="0"/>
    <x v="0"/>
    <s v="Direct"/>
    <n v="1"/>
    <n v="2"/>
    <n v="2.2999999999999998"/>
  </r>
  <r>
    <s v="Export"/>
    <s v="Southern Asia"/>
    <s v="Myanmar"/>
    <s v="Rangoon"/>
    <x v="33"/>
    <x v="0"/>
    <s v="Direct"/>
    <n v="8"/>
    <n v="8"/>
    <n v="165.15600000000001"/>
  </r>
  <r>
    <s v="Export"/>
    <s v="Southern Asia"/>
    <s v="Nepal"/>
    <s v="Nepal - Other"/>
    <x v="15"/>
    <x v="0"/>
    <s v="Direct"/>
    <n v="1"/>
    <n v="1"/>
    <n v="24.202999999999999"/>
  </r>
  <r>
    <s v="Export"/>
    <s v="Southern Asia"/>
    <s v="Pakistan"/>
    <s v="Karachi"/>
    <x v="5"/>
    <x v="0"/>
    <s v="Direct"/>
    <n v="1"/>
    <n v="1"/>
    <n v="14.765000000000001"/>
  </r>
  <r>
    <s v="Export"/>
    <s v="Southern Asia"/>
    <s v="Pakistan"/>
    <s v="Karachi"/>
    <x v="45"/>
    <x v="0"/>
    <s v="Direct"/>
    <n v="1"/>
    <n v="1"/>
    <n v="22.72"/>
  </r>
  <r>
    <s v="Export"/>
    <s v="Southern Asia"/>
    <s v="Sri Lanka"/>
    <s v="Colombo"/>
    <x v="9"/>
    <x v="0"/>
    <s v="Direct"/>
    <n v="1"/>
    <n v="1"/>
    <n v="1.85"/>
  </r>
  <r>
    <s v="Export"/>
    <s v="Southern Asia"/>
    <s v="Sri Lanka"/>
    <s v="Colombo"/>
    <x v="31"/>
    <x v="0"/>
    <s v="Direct"/>
    <n v="16"/>
    <n v="16"/>
    <n v="320.22000000000003"/>
  </r>
  <r>
    <s v="Export"/>
    <s v="Southern Asia"/>
    <s v="Sri Lanka"/>
    <s v="Colombo"/>
    <x v="7"/>
    <x v="0"/>
    <s v="Direct"/>
    <n v="2"/>
    <n v="4"/>
    <n v="42.7"/>
  </r>
  <r>
    <s v="Export"/>
    <s v="Southern Asia"/>
    <s v="Sri Lanka"/>
    <s v="Colombo"/>
    <x v="0"/>
    <x v="0"/>
    <s v="Direct"/>
    <n v="6"/>
    <n v="6"/>
    <n v="40.79"/>
  </r>
  <r>
    <s v="Export"/>
    <s v="Southern Asia"/>
    <s v="Sri Lanka"/>
    <s v="Colombo"/>
    <x v="29"/>
    <x v="0"/>
    <s v="Direct"/>
    <n v="13"/>
    <n v="13"/>
    <n v="268.83999999999997"/>
  </r>
  <r>
    <s v="Export"/>
    <s v="Southern Asia"/>
    <s v="Sri Lanka"/>
    <s v="Colombo"/>
    <x v="1"/>
    <x v="0"/>
    <s v="Direct"/>
    <n v="2"/>
    <n v="4"/>
    <n v="13.2"/>
  </r>
  <r>
    <s v="Export"/>
    <s v="U.S.A."/>
    <s v="United States Of America"/>
    <s v="Baltimore"/>
    <x v="32"/>
    <x v="0"/>
    <s v="Direct"/>
    <n v="1"/>
    <n v="1"/>
    <n v="18.225000000000001"/>
  </r>
  <r>
    <s v="Export"/>
    <s v="U.S.A."/>
    <s v="United States Of America"/>
    <s v="Boston"/>
    <x v="5"/>
    <x v="0"/>
    <s v="Direct"/>
    <n v="1"/>
    <n v="2"/>
    <n v="20.6"/>
  </r>
  <r>
    <s v="Export"/>
    <s v="U.S.A."/>
    <s v="United States Of America"/>
    <s v="Charleston"/>
    <x v="9"/>
    <x v="0"/>
    <s v="Direct"/>
    <n v="1"/>
    <n v="1"/>
    <n v="19.71"/>
  </r>
  <r>
    <s v="Export"/>
    <s v="U.S.A."/>
    <s v="United States Of America"/>
    <s v="Charleston"/>
    <x v="11"/>
    <x v="0"/>
    <s v="Direct"/>
    <n v="1"/>
    <n v="2"/>
    <n v="5.94"/>
  </r>
  <r>
    <s v="Export"/>
    <s v="U.S.A."/>
    <s v="United States Of America"/>
    <s v="Charleston"/>
    <x v="46"/>
    <x v="0"/>
    <s v="Direct"/>
    <n v="40"/>
    <n v="40"/>
    <n v="745.48500000000001"/>
  </r>
  <r>
    <s v="Export"/>
    <s v="U.S.A."/>
    <s v="United States Of America"/>
    <s v="Chicago"/>
    <x v="5"/>
    <x v="0"/>
    <s v="Direct"/>
    <n v="5"/>
    <n v="10"/>
    <n v="92.4"/>
  </r>
  <r>
    <s v="Export"/>
    <s v="U.S.A."/>
    <s v="United States Of America"/>
    <s v="Chicago"/>
    <x v="6"/>
    <x v="0"/>
    <s v="Direct"/>
    <n v="4"/>
    <n v="8"/>
    <n v="53.838000000000001"/>
  </r>
  <r>
    <s v="Export"/>
    <s v="U.S.A."/>
    <s v="United States Of America"/>
    <s v="Houston"/>
    <x v="5"/>
    <x v="0"/>
    <s v="Direct"/>
    <n v="75"/>
    <n v="140"/>
    <n v="1317.77"/>
  </r>
  <r>
    <s v="Export"/>
    <s v="U.S.A."/>
    <s v="United States Of America"/>
    <s v="Houston"/>
    <x v="3"/>
    <x v="0"/>
    <s v="Direct"/>
    <n v="2"/>
    <n v="4"/>
    <n v="29.6"/>
  </r>
  <r>
    <s v="Export"/>
    <s v="U.S.A."/>
    <s v="United States Of America"/>
    <s v="Jacksonville"/>
    <x v="11"/>
    <x v="1"/>
    <s v="Direct"/>
    <n v="2"/>
    <n v="0"/>
    <n v="2.8"/>
  </r>
  <r>
    <s v="Export"/>
    <s v="U.S.A."/>
    <s v="United States Of America"/>
    <s v="Long Beach"/>
    <x v="2"/>
    <x v="0"/>
    <s v="Direct"/>
    <n v="1"/>
    <n v="2"/>
    <n v="19.829999999999998"/>
  </r>
  <r>
    <s v="Export"/>
    <s v="U.S.A."/>
    <s v="United States Of America"/>
    <s v="Long Beach"/>
    <x v="5"/>
    <x v="0"/>
    <s v="Direct"/>
    <n v="20"/>
    <n v="38"/>
    <n v="267.072"/>
  </r>
  <r>
    <s v="Export"/>
    <s v="U.S.A."/>
    <s v="United States Of America"/>
    <s v="Long Beach"/>
    <x v="22"/>
    <x v="0"/>
    <s v="Direct"/>
    <n v="1"/>
    <n v="1"/>
    <n v="2.2120000000000002"/>
  </r>
  <r>
    <s v="Export"/>
    <s v="U.S.A."/>
    <s v="United States Of America"/>
    <s v="Long Beach"/>
    <x v="6"/>
    <x v="0"/>
    <s v="Direct"/>
    <n v="10"/>
    <n v="10"/>
    <n v="111.41500000000001"/>
  </r>
  <r>
    <s v="Export"/>
    <s v="U.S.A."/>
    <s v="United States Of America"/>
    <s v="Los Angeles"/>
    <x v="57"/>
    <x v="0"/>
    <s v="Direct"/>
    <n v="2"/>
    <n v="2"/>
    <n v="29.318000000000001"/>
  </r>
  <r>
    <s v="Export"/>
    <s v="U.S.A."/>
    <s v="United States Of America"/>
    <s v="Mobile"/>
    <x v="6"/>
    <x v="0"/>
    <s v="Direct"/>
    <n v="4"/>
    <n v="8"/>
    <n v="51.61"/>
  </r>
  <r>
    <s v="Export"/>
    <s v="U.S.A."/>
    <s v="United States Of America"/>
    <s v="New Orleans"/>
    <x v="12"/>
    <x v="0"/>
    <s v="Direct"/>
    <n v="9"/>
    <n v="18"/>
    <n v="169.85990000000001"/>
  </r>
  <r>
    <s v="Export"/>
    <s v="U.S.A."/>
    <s v="United States Of America"/>
    <s v="New York"/>
    <x v="57"/>
    <x v="0"/>
    <s v="Direct"/>
    <n v="1"/>
    <n v="1"/>
    <n v="6.0650000000000004"/>
  </r>
  <r>
    <s v="Export"/>
    <s v="U.S.A."/>
    <s v="United States Of America"/>
    <s v="New York"/>
    <x v="14"/>
    <x v="0"/>
    <s v="Direct"/>
    <n v="1"/>
    <n v="1"/>
    <n v="15.1"/>
  </r>
  <r>
    <s v="Export"/>
    <s v="U.S.A."/>
    <s v="United States Of America"/>
    <s v="Norfolk"/>
    <x v="0"/>
    <x v="0"/>
    <s v="Direct"/>
    <n v="1"/>
    <n v="2"/>
    <n v="4.3730000000000002"/>
  </r>
  <r>
    <s v="Export"/>
    <s v="U.S.A."/>
    <s v="United States Of America"/>
    <s v="Oakland"/>
    <x v="14"/>
    <x v="0"/>
    <s v="Direct"/>
    <n v="4"/>
    <n v="8"/>
    <n v="78"/>
  </r>
  <r>
    <s v="Export"/>
    <s v="U.S.A."/>
    <s v="United States Of America"/>
    <s v="Philadelphia"/>
    <x v="16"/>
    <x v="0"/>
    <s v="Direct"/>
    <n v="61"/>
    <n v="77"/>
    <n v="1242.2773"/>
  </r>
  <r>
    <s v="Export"/>
    <s v="U.S.A."/>
    <s v="United States Of America"/>
    <s v="Philadelphia"/>
    <x v="6"/>
    <x v="0"/>
    <s v="Direct"/>
    <n v="6"/>
    <n v="7"/>
    <n v="120.33"/>
  </r>
  <r>
    <s v="Export"/>
    <s v="U.S.A."/>
    <s v="United States Of America"/>
    <s v="Salt Lake City"/>
    <x v="0"/>
    <x v="0"/>
    <s v="Direct"/>
    <n v="1"/>
    <n v="2"/>
    <n v="5.6219999999999999"/>
  </r>
  <r>
    <s v="Export"/>
    <s v="U.S.A."/>
    <s v="United States Of America"/>
    <s v="Savannah"/>
    <x v="32"/>
    <x v="0"/>
    <s v="Direct"/>
    <n v="1"/>
    <n v="1"/>
    <n v="17.649999999999999"/>
  </r>
  <r>
    <s v="Export"/>
    <s v="U.S.A."/>
    <s v="United States Of America"/>
    <s v="Savannah"/>
    <x v="0"/>
    <x v="0"/>
    <s v="Direct"/>
    <n v="1"/>
    <n v="1"/>
    <n v="2.41"/>
  </r>
  <r>
    <s v="Export"/>
    <s v="Southern Asia"/>
    <s v="India"/>
    <s v="India - Other"/>
    <x v="64"/>
    <x v="0"/>
    <s v="Direct"/>
    <n v="65"/>
    <n v="65"/>
    <n v="1704.625"/>
  </r>
  <r>
    <s v="Export"/>
    <s v="Southern Asia"/>
    <s v="India"/>
    <s v="India - Other"/>
    <x v="11"/>
    <x v="0"/>
    <s v="Direct"/>
    <n v="1"/>
    <n v="1"/>
    <n v="2.4300000000000002"/>
  </r>
  <r>
    <s v="Export"/>
    <s v="Southern Asia"/>
    <s v="India"/>
    <s v="Jaipur"/>
    <x v="15"/>
    <x v="0"/>
    <s v="Direct"/>
    <n v="1"/>
    <n v="2"/>
    <n v="19.32"/>
  </r>
  <r>
    <s v="Export"/>
    <s v="Southern Asia"/>
    <s v="India"/>
    <s v="Jawaharlal Nehru"/>
    <x v="25"/>
    <x v="0"/>
    <s v="Direct"/>
    <n v="1"/>
    <n v="1"/>
    <n v="1.53"/>
  </r>
  <r>
    <s v="Export"/>
    <s v="Southern Asia"/>
    <s v="India"/>
    <s v="Jawaharlal Nehru"/>
    <x v="57"/>
    <x v="0"/>
    <s v="Direct"/>
    <n v="2"/>
    <n v="3"/>
    <n v="49.99"/>
  </r>
  <r>
    <s v="Export"/>
    <s v="Southern Asia"/>
    <s v="India"/>
    <s v="Jawaharlal Nehru"/>
    <x v="48"/>
    <x v="0"/>
    <s v="Direct"/>
    <n v="213"/>
    <n v="213"/>
    <n v="4019.5149999999999"/>
  </r>
  <r>
    <s v="Export"/>
    <s v="Southern Asia"/>
    <s v="India"/>
    <s v="Jawaharlal Nehru"/>
    <x v="14"/>
    <x v="0"/>
    <s v="Direct"/>
    <n v="17"/>
    <n v="23"/>
    <n v="409.54"/>
  </r>
  <r>
    <s v="Export"/>
    <s v="Southern Asia"/>
    <s v="India"/>
    <s v="Jawaharlal Nehru"/>
    <x v="18"/>
    <x v="0"/>
    <s v="Direct"/>
    <n v="15"/>
    <n v="22"/>
    <n v="304.71600000000001"/>
  </r>
  <r>
    <s v="Export"/>
    <s v="Southern Asia"/>
    <s v="India"/>
    <s v="Krishnapatnam"/>
    <x v="15"/>
    <x v="0"/>
    <s v="Direct"/>
    <n v="31"/>
    <n v="41"/>
    <n v="725.97479999999996"/>
  </r>
  <r>
    <s v="Export"/>
    <s v="Southern Asia"/>
    <s v="India"/>
    <s v="Madras"/>
    <x v="2"/>
    <x v="0"/>
    <s v="Direct"/>
    <n v="2"/>
    <n v="2"/>
    <n v="24.13"/>
  </r>
  <r>
    <s v="Export"/>
    <s v="Southern Asia"/>
    <s v="India"/>
    <s v="Madras"/>
    <x v="6"/>
    <x v="0"/>
    <s v="Direct"/>
    <n v="6"/>
    <n v="8"/>
    <n v="47.884999999999998"/>
  </r>
  <r>
    <s v="Export"/>
    <s v="Southern Asia"/>
    <s v="India"/>
    <s v="Madras"/>
    <x v="48"/>
    <x v="0"/>
    <s v="Direct"/>
    <n v="40"/>
    <n v="40"/>
    <n v="745.38"/>
  </r>
  <r>
    <s v="Export"/>
    <s v="Southern Asia"/>
    <s v="India"/>
    <s v="Madras"/>
    <x v="0"/>
    <x v="0"/>
    <s v="Direct"/>
    <n v="1"/>
    <n v="1"/>
    <n v="1.3"/>
  </r>
  <r>
    <s v="Export"/>
    <s v="Southern Asia"/>
    <s v="India"/>
    <s v="Mundra"/>
    <x v="48"/>
    <x v="0"/>
    <s v="Direct"/>
    <n v="176"/>
    <n v="176"/>
    <n v="3469.7510000000002"/>
  </r>
  <r>
    <s v="Export"/>
    <s v="Southern Asia"/>
    <s v="India"/>
    <s v="Mundra"/>
    <x v="18"/>
    <x v="0"/>
    <s v="Direct"/>
    <n v="6"/>
    <n v="6"/>
    <n v="119.52"/>
  </r>
  <r>
    <s v="Export"/>
    <s v="Southern Asia"/>
    <s v="India"/>
    <s v="NAGPUR"/>
    <x v="15"/>
    <x v="0"/>
    <s v="Direct"/>
    <n v="1"/>
    <n v="2"/>
    <n v="20.81"/>
  </r>
  <r>
    <s v="Export"/>
    <s v="Southern Asia"/>
    <s v="India"/>
    <s v="Patparganj"/>
    <x v="66"/>
    <x v="0"/>
    <s v="Direct"/>
    <n v="10"/>
    <n v="20"/>
    <n v="235.53"/>
  </r>
  <r>
    <s v="Export"/>
    <s v="Southern Asia"/>
    <s v="India"/>
    <s v="Surat"/>
    <x v="29"/>
    <x v="0"/>
    <s v="Direct"/>
    <n v="2"/>
    <n v="2"/>
    <n v="41.24"/>
  </r>
  <r>
    <s v="Export"/>
    <s v="Southern Asia"/>
    <s v="India"/>
    <s v="Tuticorin"/>
    <x v="5"/>
    <x v="0"/>
    <s v="Direct"/>
    <n v="22"/>
    <n v="44"/>
    <n v="394.96300000000002"/>
  </r>
  <r>
    <s v="Export"/>
    <s v="Southern Asia"/>
    <s v="India"/>
    <s v="Visakhapatnam"/>
    <x v="27"/>
    <x v="2"/>
    <s v="Direct"/>
    <n v="1"/>
    <n v="0"/>
    <n v="31500"/>
  </r>
  <r>
    <s v="Export"/>
    <s v="Southern Asia"/>
    <s v="India"/>
    <s v="Visakhapatnam"/>
    <x v="29"/>
    <x v="0"/>
    <s v="Direct"/>
    <n v="13"/>
    <n v="13"/>
    <n v="266.76"/>
  </r>
  <r>
    <s v="Export"/>
    <s v="Southern Asia"/>
    <s v="Myanmar"/>
    <s v="Myanmar -  Other"/>
    <x v="26"/>
    <x v="0"/>
    <s v="Direct"/>
    <n v="90"/>
    <n v="90"/>
    <n v="2305.0189999999998"/>
  </r>
  <r>
    <s v="Export"/>
    <s v="Southern Asia"/>
    <s v="Myanmar"/>
    <s v="Rangoon"/>
    <x v="72"/>
    <x v="0"/>
    <s v="Direct"/>
    <n v="29"/>
    <n v="29"/>
    <n v="645.64800000000002"/>
  </r>
  <r>
    <s v="Export"/>
    <s v="Southern Asia"/>
    <s v="Pakistan"/>
    <s v="Karachi"/>
    <x v="22"/>
    <x v="0"/>
    <s v="Direct"/>
    <n v="1"/>
    <n v="1"/>
    <n v="18.399999999999999"/>
  </r>
  <r>
    <s v="Export"/>
    <s v="Southern Asia"/>
    <s v="Sri Lanka"/>
    <s v="Colombo"/>
    <x v="45"/>
    <x v="0"/>
    <s v="Direct"/>
    <n v="1"/>
    <n v="2"/>
    <n v="25"/>
  </r>
  <r>
    <s v="Export"/>
    <s v="Southern Asia"/>
    <s v="Sri Lanka"/>
    <s v="Colombo"/>
    <x v="38"/>
    <x v="0"/>
    <s v="Direct"/>
    <n v="4"/>
    <n v="4"/>
    <n v="85.92"/>
  </r>
  <r>
    <s v="Export"/>
    <s v="U.S.A."/>
    <s v="United States Of America"/>
    <s v="Baltimore"/>
    <x v="5"/>
    <x v="0"/>
    <s v="Direct"/>
    <n v="5"/>
    <n v="6"/>
    <n v="117.05"/>
  </r>
  <r>
    <s v="Export"/>
    <s v="U.S.A."/>
    <s v="United States Of America"/>
    <s v="Baltimore"/>
    <x v="9"/>
    <x v="0"/>
    <s v="Direct"/>
    <n v="2"/>
    <n v="4"/>
    <n v="38.97"/>
  </r>
  <r>
    <s v="Export"/>
    <s v="U.S.A."/>
    <s v="United States Of America"/>
    <s v="Baltimore"/>
    <x v="41"/>
    <x v="0"/>
    <s v="Direct"/>
    <n v="63"/>
    <n v="63"/>
    <n v="1543.2202"/>
  </r>
  <r>
    <s v="Export"/>
    <s v="U.S.A."/>
    <s v="United States Of America"/>
    <s v="Baltimore"/>
    <x v="4"/>
    <x v="1"/>
    <s v="Direct"/>
    <n v="2"/>
    <n v="0"/>
    <n v="22.55"/>
  </r>
  <r>
    <s v="Export"/>
    <s v="U.S.A."/>
    <s v="United States Of America"/>
    <s v="Boston"/>
    <x v="19"/>
    <x v="0"/>
    <s v="Direct"/>
    <n v="2"/>
    <n v="4"/>
    <n v="38.54"/>
  </r>
  <r>
    <s v="Export"/>
    <s v="U.S.A."/>
    <s v="United States Of America"/>
    <s v="Boston"/>
    <x v="7"/>
    <x v="0"/>
    <s v="Direct"/>
    <n v="1"/>
    <n v="1"/>
    <n v="3.8"/>
  </r>
  <r>
    <s v="Export"/>
    <s v="U.S.A."/>
    <s v="United States Of America"/>
    <s v="Charleston"/>
    <x v="31"/>
    <x v="0"/>
    <s v="Direct"/>
    <n v="35"/>
    <n v="35"/>
    <n v="681.45500000000004"/>
  </r>
  <r>
    <s v="Import"/>
    <s v="Australia"/>
    <s v="Australia"/>
    <s v="Brisbane"/>
    <x v="41"/>
    <x v="0"/>
    <s v="Direct"/>
    <n v="39"/>
    <n v="39"/>
    <n v="973.86419999999998"/>
  </r>
  <r>
    <s v="Import"/>
    <s v="Australia"/>
    <s v="Australia"/>
    <s v="Brisbane"/>
    <x v="32"/>
    <x v="0"/>
    <s v="Direct"/>
    <n v="15"/>
    <n v="18"/>
    <n v="287.90989999999999"/>
  </r>
  <r>
    <s v="Import"/>
    <s v="Australia"/>
    <s v="Australia"/>
    <s v="Brisbane"/>
    <x v="7"/>
    <x v="1"/>
    <s v="Direct"/>
    <n v="282"/>
    <n v="0"/>
    <n v="1451.348"/>
  </r>
  <r>
    <s v="Import"/>
    <s v="Australia"/>
    <s v="Australia"/>
    <s v="Brisbane"/>
    <x v="7"/>
    <x v="0"/>
    <s v="Direct"/>
    <n v="14"/>
    <n v="20"/>
    <n v="186.607"/>
  </r>
  <r>
    <s v="Import"/>
    <s v="Australia"/>
    <s v="Australia"/>
    <s v="Brisbane"/>
    <x v="33"/>
    <x v="0"/>
    <s v="Direct"/>
    <n v="60"/>
    <n v="63"/>
    <n v="1179.7161000000001"/>
  </r>
  <r>
    <s v="Import"/>
    <s v="Australia"/>
    <s v="Australia"/>
    <s v="Burnie"/>
    <x v="34"/>
    <x v="0"/>
    <s v="Direct"/>
    <n v="405"/>
    <n v="810"/>
    <n v="11057.877699999999"/>
  </r>
  <r>
    <s v="Import"/>
    <s v="Australia"/>
    <s v="Australia"/>
    <s v="Darwin"/>
    <x v="9"/>
    <x v="1"/>
    <s v="Direct"/>
    <n v="9"/>
    <n v="0"/>
    <n v="40.99"/>
  </r>
  <r>
    <s v="Import"/>
    <s v="Australia"/>
    <s v="Australia"/>
    <s v="Esperance"/>
    <x v="39"/>
    <x v="0"/>
    <s v="Direct"/>
    <n v="5"/>
    <n v="5"/>
    <n v="10"/>
  </r>
  <r>
    <s v="Import"/>
    <s v="Australia"/>
    <s v="Australia"/>
    <s v="Melbourne"/>
    <x v="74"/>
    <x v="0"/>
    <s v="Direct"/>
    <n v="710"/>
    <n v="1418"/>
    <n v="16291.831399999999"/>
  </r>
  <r>
    <s v="Import"/>
    <s v="Australia"/>
    <s v="Australia"/>
    <s v="Melbourne"/>
    <x v="85"/>
    <x v="0"/>
    <s v="Direct"/>
    <n v="1"/>
    <n v="1"/>
    <n v="22.74"/>
  </r>
  <r>
    <s v="Import"/>
    <s v="Australia"/>
    <s v="Australia"/>
    <s v="Melbourne"/>
    <x v="62"/>
    <x v="0"/>
    <s v="Direct"/>
    <n v="1"/>
    <n v="1"/>
    <n v="19.43"/>
  </r>
  <r>
    <s v="Import"/>
    <s v="Australia"/>
    <s v="Australia"/>
    <s v="Melbourne"/>
    <x v="3"/>
    <x v="0"/>
    <s v="Direct"/>
    <n v="333"/>
    <n v="659"/>
    <n v="3860.7564000000002"/>
  </r>
  <r>
    <s v="Import"/>
    <s v="Australia"/>
    <s v="Australia"/>
    <s v="Melbourne"/>
    <x v="67"/>
    <x v="0"/>
    <s v="Direct"/>
    <n v="50"/>
    <n v="58"/>
    <n v="989.00570000000005"/>
  </r>
  <r>
    <s v="Import"/>
    <s v="Australia"/>
    <s v="Australia"/>
    <s v="Melbourne"/>
    <x v="16"/>
    <x v="0"/>
    <s v="Transhipment"/>
    <n v="2"/>
    <n v="3"/>
    <n v="41.607500000000002"/>
  </r>
  <r>
    <s v="Import"/>
    <s v="Australia"/>
    <s v="Australia"/>
    <s v="Melbourne"/>
    <x v="55"/>
    <x v="0"/>
    <s v="Direct"/>
    <n v="223"/>
    <n v="223"/>
    <n v="5390.4781999999996"/>
  </r>
  <r>
    <s v="Import"/>
    <s v="Australia"/>
    <s v="Australia"/>
    <s v="Melbourne"/>
    <x v="25"/>
    <x v="0"/>
    <s v="Direct"/>
    <n v="11"/>
    <n v="18"/>
    <n v="60.510399999999997"/>
  </r>
  <r>
    <s v="Import"/>
    <s v="Australia"/>
    <s v="Australia"/>
    <s v="Melbourne"/>
    <x v="57"/>
    <x v="1"/>
    <s v="Direct"/>
    <n v="1252"/>
    <n v="0"/>
    <n v="2671.4490000000001"/>
  </r>
  <r>
    <s v="Import"/>
    <s v="Australia"/>
    <s v="Australia"/>
    <s v="Melbourne"/>
    <x v="57"/>
    <x v="0"/>
    <s v="Direct"/>
    <n v="431"/>
    <n v="500"/>
    <n v="10554.793900000001"/>
  </r>
  <r>
    <s v="Import"/>
    <s v="Australia"/>
    <s v="Australia"/>
    <s v="Melbourne"/>
    <x v="37"/>
    <x v="0"/>
    <s v="Direct"/>
    <n v="21"/>
    <n v="42"/>
    <n v="492.4248"/>
  </r>
  <r>
    <s v="Import"/>
    <s v="Australia"/>
    <s v="Australia"/>
    <s v="Melbourne"/>
    <x v="11"/>
    <x v="1"/>
    <s v="Direct"/>
    <n v="1615"/>
    <n v="0"/>
    <n v="2824.04"/>
  </r>
  <r>
    <s v="Import"/>
    <s v="Australia"/>
    <s v="Australia"/>
    <s v="Melbourne"/>
    <x v="31"/>
    <x v="0"/>
    <s v="Direct"/>
    <n v="64"/>
    <n v="125"/>
    <n v="1479.3784000000001"/>
  </r>
  <r>
    <s v="Import"/>
    <s v="Australia"/>
    <s v="Australia"/>
    <s v="Melbourne"/>
    <x v="14"/>
    <x v="0"/>
    <s v="Direct"/>
    <n v="24"/>
    <n v="31"/>
    <n v="437.23939999999999"/>
  </r>
  <r>
    <s v="Import"/>
    <s v="Australia"/>
    <s v="Australia"/>
    <s v="Melbourne"/>
    <x v="13"/>
    <x v="1"/>
    <s v="Transhipment"/>
    <n v="5"/>
    <n v="0"/>
    <n v="119"/>
  </r>
  <r>
    <s v="Import"/>
    <s v="Australia"/>
    <s v="Australia"/>
    <s v="Melbourne"/>
    <x v="77"/>
    <x v="0"/>
    <s v="Direct"/>
    <n v="72"/>
    <n v="100"/>
    <n v="1462.5900999999999"/>
  </r>
  <r>
    <s v="Import"/>
    <s v="Australia"/>
    <s v="Australia"/>
    <s v="Melbourne"/>
    <x v="78"/>
    <x v="0"/>
    <s v="Direct"/>
    <n v="42"/>
    <n v="76"/>
    <n v="360.17489999999998"/>
  </r>
  <r>
    <s v="Import"/>
    <s v="Australia"/>
    <s v="Australia"/>
    <s v="Melbourne"/>
    <x v="1"/>
    <x v="0"/>
    <s v="Direct"/>
    <n v="50"/>
    <n v="81"/>
    <n v="926.11099999999999"/>
  </r>
  <r>
    <s v="Import"/>
    <s v="Australia"/>
    <s v="Australia"/>
    <s v="Melbourne"/>
    <x v="4"/>
    <x v="0"/>
    <s v="Direct"/>
    <n v="1"/>
    <n v="2"/>
    <n v="16.5"/>
  </r>
  <r>
    <s v="Import"/>
    <s v="Australia"/>
    <s v="Australia"/>
    <s v="Port Kembla"/>
    <x v="57"/>
    <x v="0"/>
    <s v="Direct"/>
    <n v="106"/>
    <n v="106"/>
    <n v="2570.5369999999998"/>
  </r>
  <r>
    <s v="Import"/>
    <s v="Australia"/>
    <s v="Australia"/>
    <s v="Port Kembla"/>
    <x v="6"/>
    <x v="1"/>
    <s v="Direct"/>
    <n v="75"/>
    <n v="0"/>
    <n v="1174.0619999999999"/>
  </r>
  <r>
    <s v="Import"/>
    <s v="Australia"/>
    <s v="Australia"/>
    <s v="Port Kembla"/>
    <x v="1"/>
    <x v="1"/>
    <s v="Direct"/>
    <n v="11"/>
    <n v="0"/>
    <n v="10.36"/>
  </r>
  <r>
    <s v="Import"/>
    <s v="Australia"/>
    <s v="Australia"/>
    <s v="Sydney"/>
    <x v="91"/>
    <x v="0"/>
    <s v="Direct"/>
    <n v="2"/>
    <n v="2"/>
    <n v="36.9"/>
  </r>
  <r>
    <s v="Export"/>
    <s v="U.S.A."/>
    <s v="United States Of America"/>
    <s v="Seattle"/>
    <x v="29"/>
    <x v="0"/>
    <s v="Direct"/>
    <n v="8"/>
    <n v="8"/>
    <n v="165.44"/>
  </r>
  <r>
    <s v="Export"/>
    <s v="U.S.A."/>
    <s v="United States Of America"/>
    <s v="Tacoma"/>
    <x v="9"/>
    <x v="1"/>
    <s v="Direct"/>
    <n v="3"/>
    <n v="0"/>
    <n v="8.3000000000000007"/>
  </r>
  <r>
    <s v="Export"/>
    <s v="U.S.A."/>
    <s v="United States Of America"/>
    <s v="USA - other"/>
    <x v="80"/>
    <x v="0"/>
    <s v="Direct"/>
    <n v="1"/>
    <n v="2"/>
    <n v="10.8"/>
  </r>
  <r>
    <s v="Export"/>
    <s v="United Kingdom and Ireland"/>
    <s v="Ireland"/>
    <s v="Cork"/>
    <x v="11"/>
    <x v="0"/>
    <s v="Direct"/>
    <n v="1"/>
    <n v="2"/>
    <n v="12.4"/>
  </r>
  <r>
    <s v="Export"/>
    <s v="United Kingdom and Ireland"/>
    <s v="Ireland"/>
    <s v="Dublin"/>
    <x v="11"/>
    <x v="0"/>
    <s v="Direct"/>
    <n v="1"/>
    <n v="2"/>
    <n v="3.8"/>
  </r>
  <r>
    <s v="Export"/>
    <s v="United Kingdom and Ireland"/>
    <s v="United Kingdom"/>
    <s v="Belfast"/>
    <x v="11"/>
    <x v="0"/>
    <s v="Direct"/>
    <n v="1"/>
    <n v="2"/>
    <n v="4.47"/>
  </r>
  <r>
    <s v="Export"/>
    <s v="United Kingdom and Ireland"/>
    <s v="United Kingdom"/>
    <s v="Felixstowe"/>
    <x v="2"/>
    <x v="0"/>
    <s v="Direct"/>
    <n v="2"/>
    <n v="2"/>
    <n v="16.568999999999999"/>
  </r>
  <r>
    <s v="Export"/>
    <s v="United Kingdom and Ireland"/>
    <s v="United Kingdom"/>
    <s v="Felixstowe"/>
    <x v="5"/>
    <x v="0"/>
    <s v="Direct"/>
    <n v="3"/>
    <n v="3"/>
    <n v="61.36"/>
  </r>
  <r>
    <s v="Export"/>
    <s v="United Kingdom and Ireland"/>
    <s v="United Kingdom"/>
    <s v="London Gateway Port"/>
    <x v="41"/>
    <x v="0"/>
    <s v="Direct"/>
    <n v="2"/>
    <n v="2"/>
    <n v="42.16"/>
  </r>
  <r>
    <s v="Export"/>
    <s v="United Kingdom and Ireland"/>
    <s v="United Kingdom"/>
    <s v="London Gateway Port"/>
    <x v="15"/>
    <x v="0"/>
    <s v="Direct"/>
    <n v="8"/>
    <n v="16"/>
    <n v="148.68"/>
  </r>
  <r>
    <s v="Export"/>
    <s v="United Kingdom and Ireland"/>
    <s v="United Kingdom"/>
    <s v="Narborough"/>
    <x v="15"/>
    <x v="0"/>
    <s v="Direct"/>
    <n v="4"/>
    <n v="4"/>
    <n v="93.313000000000002"/>
  </r>
  <r>
    <s v="Export"/>
    <s v="United Kingdom and Ireland"/>
    <s v="United Kingdom"/>
    <s v="Southampton"/>
    <x v="74"/>
    <x v="0"/>
    <s v="Direct"/>
    <n v="1"/>
    <n v="1"/>
    <n v="13.879"/>
  </r>
  <r>
    <s v="Export"/>
    <s v="United Kingdom and Ireland"/>
    <s v="United Kingdom"/>
    <s v="Southampton"/>
    <x v="8"/>
    <x v="0"/>
    <s v="Direct"/>
    <n v="11"/>
    <n v="22"/>
    <n v="130.28"/>
  </r>
  <r>
    <s v="Export"/>
    <s v="United Kingdom and Ireland"/>
    <s v="United Kingdom"/>
    <s v="Southampton"/>
    <x v="25"/>
    <x v="0"/>
    <s v="Direct"/>
    <n v="1"/>
    <n v="1"/>
    <n v="4.3529999999999998"/>
  </r>
  <r>
    <s v="Export"/>
    <s v="United Kingdom and Ireland"/>
    <s v="United Kingdom"/>
    <s v="Southampton"/>
    <x v="10"/>
    <x v="0"/>
    <s v="Direct"/>
    <n v="1"/>
    <n v="2"/>
    <n v="7.94"/>
  </r>
  <r>
    <s v="Export"/>
    <s v="United Kingdom and Ireland"/>
    <s v="United Kingdom"/>
    <s v="Southampton"/>
    <x v="11"/>
    <x v="0"/>
    <s v="Direct"/>
    <n v="10"/>
    <n v="16"/>
    <n v="33.331000000000003"/>
  </r>
  <r>
    <s v="Export"/>
    <s v="Unknown Trade Region"/>
    <s v="Unknown"/>
    <s v="Congo - Other"/>
    <x v="11"/>
    <x v="0"/>
    <s v="Direct"/>
    <n v="1"/>
    <n v="2"/>
    <n v="10"/>
  </r>
  <r>
    <s v="Export"/>
    <s v="West Indies"/>
    <s v="Mayotte"/>
    <s v="Longoni"/>
    <x v="45"/>
    <x v="0"/>
    <s v="Direct"/>
    <n v="1"/>
    <n v="2"/>
    <n v="27.913"/>
  </r>
  <r>
    <s v="Export"/>
    <s v="Western Europe"/>
    <s v="Belgium"/>
    <s v="Antwerp"/>
    <x v="39"/>
    <x v="0"/>
    <s v="Direct"/>
    <n v="8"/>
    <n v="12"/>
    <n v="24.4"/>
  </r>
  <r>
    <s v="Export"/>
    <s v="Western Europe"/>
    <s v="Belgium"/>
    <s v="Antwerp"/>
    <x v="9"/>
    <x v="0"/>
    <s v="Direct"/>
    <n v="9"/>
    <n v="9"/>
    <n v="190.798"/>
  </r>
  <r>
    <s v="Export"/>
    <s v="Western Europe"/>
    <s v="Belgium"/>
    <s v="Antwerp"/>
    <x v="15"/>
    <x v="0"/>
    <s v="Direct"/>
    <n v="24"/>
    <n v="47"/>
    <n v="460.6"/>
  </r>
  <r>
    <s v="Export"/>
    <s v="Western Europe"/>
    <s v="France"/>
    <s v="Le Havre"/>
    <x v="19"/>
    <x v="0"/>
    <s v="Direct"/>
    <n v="12"/>
    <n v="24"/>
    <n v="243.91"/>
  </r>
  <r>
    <s v="Export"/>
    <s v="Western Europe"/>
    <s v="France"/>
    <s v="Rungis"/>
    <x v="16"/>
    <x v="0"/>
    <s v="Direct"/>
    <n v="5"/>
    <n v="5"/>
    <n v="72.044799999999995"/>
  </r>
  <r>
    <s v="Export"/>
    <s v="Western Europe"/>
    <s v="Germany, Federal Republic of"/>
    <s v="Bremerhaven"/>
    <x v="9"/>
    <x v="0"/>
    <s v="Direct"/>
    <n v="1"/>
    <n v="1"/>
    <n v="1.18"/>
  </r>
  <r>
    <s v="Export"/>
    <s v="Western Europe"/>
    <s v="Germany, Federal Republic of"/>
    <s v="Germany-Other"/>
    <x v="28"/>
    <x v="0"/>
    <s v="Direct"/>
    <n v="1"/>
    <n v="1"/>
    <n v="4.1900000000000004"/>
  </r>
  <r>
    <s v="Export"/>
    <s v="Western Europe"/>
    <s v="Germany, Federal Republic of"/>
    <s v="Hamburg"/>
    <x v="54"/>
    <x v="0"/>
    <s v="Direct"/>
    <n v="1"/>
    <n v="2"/>
    <n v="4.47"/>
  </r>
  <r>
    <s v="Export"/>
    <s v="Western Europe"/>
    <s v="Germany, Federal Republic of"/>
    <s v="Hamburg"/>
    <x v="39"/>
    <x v="0"/>
    <s v="Direct"/>
    <n v="7"/>
    <n v="14"/>
    <n v="38.1"/>
  </r>
  <r>
    <s v="Export"/>
    <s v="Western Europe"/>
    <s v="Germany, Federal Republic of"/>
    <s v="Hamburg"/>
    <x v="9"/>
    <x v="0"/>
    <s v="Direct"/>
    <n v="6"/>
    <n v="11"/>
    <n v="38.1"/>
  </r>
  <r>
    <s v="Export"/>
    <s v="U.S.A."/>
    <s v="United States Of America"/>
    <s v="Chicago"/>
    <x v="0"/>
    <x v="0"/>
    <s v="Direct"/>
    <n v="2"/>
    <n v="3"/>
    <n v="8.67"/>
  </r>
  <r>
    <s v="Export"/>
    <s v="U.S.A."/>
    <s v="United States Of America"/>
    <s v="Columbiana"/>
    <x v="5"/>
    <x v="0"/>
    <s v="Direct"/>
    <n v="1"/>
    <n v="2"/>
    <n v="18.48"/>
  </r>
  <r>
    <s v="Export"/>
    <s v="U.S.A."/>
    <s v="United States Of America"/>
    <s v="Houston"/>
    <x v="7"/>
    <x v="0"/>
    <s v="Direct"/>
    <n v="1"/>
    <n v="1"/>
    <n v="0.86499999999999999"/>
  </r>
  <r>
    <s v="Export"/>
    <s v="U.S.A."/>
    <s v="United States Of America"/>
    <s v="Long Beach"/>
    <x v="9"/>
    <x v="0"/>
    <s v="Direct"/>
    <n v="5"/>
    <n v="5"/>
    <n v="75.974999999999994"/>
  </r>
  <r>
    <s v="Export"/>
    <s v="U.S.A."/>
    <s v="United States Of America"/>
    <s v="Long Beach"/>
    <x v="46"/>
    <x v="0"/>
    <s v="Direct"/>
    <n v="1"/>
    <n v="1"/>
    <n v="19.100000000000001"/>
  </r>
  <r>
    <s v="Export"/>
    <s v="U.S.A."/>
    <s v="United States Of America"/>
    <s v="Long Beach"/>
    <x v="29"/>
    <x v="0"/>
    <s v="Direct"/>
    <n v="23"/>
    <n v="23"/>
    <n v="475.64"/>
  </r>
  <r>
    <s v="Export"/>
    <s v="U.S.A."/>
    <s v="United States Of America"/>
    <s v="Long Beach"/>
    <x v="4"/>
    <x v="1"/>
    <s v="Direct"/>
    <n v="1"/>
    <n v="0"/>
    <n v="8.5039999999999996"/>
  </r>
  <r>
    <s v="Export"/>
    <s v="U.S.A."/>
    <s v="United States Of America"/>
    <s v="Los Angeles"/>
    <x v="79"/>
    <x v="0"/>
    <s v="Direct"/>
    <n v="1"/>
    <n v="2"/>
    <n v="4.47"/>
  </r>
  <r>
    <s v="Export"/>
    <s v="U.S.A."/>
    <s v="United States Of America"/>
    <s v="Los Angeles"/>
    <x v="1"/>
    <x v="0"/>
    <s v="Direct"/>
    <n v="1"/>
    <n v="2"/>
    <n v="11.4"/>
  </r>
  <r>
    <s v="Export"/>
    <s v="U.S.A."/>
    <s v="United States Of America"/>
    <s v="Miami"/>
    <x v="67"/>
    <x v="0"/>
    <s v="Direct"/>
    <n v="1"/>
    <n v="2"/>
    <n v="23.963899999999999"/>
  </r>
  <r>
    <s v="Export"/>
    <s v="U.S.A."/>
    <s v="United States Of America"/>
    <s v="Mobile"/>
    <x v="9"/>
    <x v="0"/>
    <s v="Direct"/>
    <n v="1"/>
    <n v="2"/>
    <n v="9.26"/>
  </r>
  <r>
    <s v="Export"/>
    <s v="U.S.A."/>
    <s v="United States Of America"/>
    <s v="New Orleans"/>
    <x v="64"/>
    <x v="0"/>
    <s v="Direct"/>
    <n v="2"/>
    <n v="2"/>
    <n v="40.58"/>
  </r>
  <r>
    <s v="Export"/>
    <s v="U.S.A."/>
    <s v="United States Of America"/>
    <s v="New Orleans"/>
    <x v="7"/>
    <x v="0"/>
    <s v="Direct"/>
    <n v="9"/>
    <n v="18"/>
    <n v="168.56"/>
  </r>
  <r>
    <s v="Export"/>
    <s v="U.S.A."/>
    <s v="United States Of America"/>
    <s v="New York"/>
    <x v="5"/>
    <x v="0"/>
    <s v="Direct"/>
    <n v="7"/>
    <n v="14"/>
    <n v="126.22799999999999"/>
  </r>
  <r>
    <s v="Export"/>
    <s v="U.S.A."/>
    <s v="United States Of America"/>
    <s v="New York"/>
    <x v="41"/>
    <x v="0"/>
    <s v="Direct"/>
    <n v="40"/>
    <n v="40"/>
    <n v="765.49519999999995"/>
  </r>
  <r>
    <s v="Export"/>
    <s v="U.S.A."/>
    <s v="United States Of America"/>
    <s v="Oakland"/>
    <x v="23"/>
    <x v="0"/>
    <s v="Direct"/>
    <n v="1"/>
    <n v="1"/>
    <n v="18.696300000000001"/>
  </r>
  <r>
    <s v="Export"/>
    <s v="U.S.A."/>
    <s v="United States Of America"/>
    <s v="Oakland"/>
    <x v="16"/>
    <x v="0"/>
    <s v="Direct"/>
    <n v="1"/>
    <n v="1"/>
    <n v="15.767099999999999"/>
  </r>
  <r>
    <s v="Export"/>
    <s v="U.S.A."/>
    <s v="United States Of America"/>
    <s v="Oakland"/>
    <x v="6"/>
    <x v="0"/>
    <s v="Direct"/>
    <n v="7"/>
    <n v="14"/>
    <n v="129.36000000000001"/>
  </r>
  <r>
    <s v="Export"/>
    <s v="U.S.A."/>
    <s v="United States Of America"/>
    <s v="Philadelphia"/>
    <x v="5"/>
    <x v="0"/>
    <s v="Direct"/>
    <n v="2"/>
    <n v="2"/>
    <n v="18.202999999999999"/>
  </r>
  <r>
    <s v="Export"/>
    <s v="U.S.A."/>
    <s v="United States Of America"/>
    <s v="Philadelphia"/>
    <x v="41"/>
    <x v="0"/>
    <s v="Direct"/>
    <n v="6"/>
    <n v="6"/>
    <n v="109"/>
  </r>
  <r>
    <s v="Export"/>
    <s v="U.S.A."/>
    <s v="United States Of America"/>
    <s v="Philadelphia"/>
    <x v="7"/>
    <x v="0"/>
    <s v="Direct"/>
    <n v="10"/>
    <n v="14"/>
    <n v="108.69"/>
  </r>
  <r>
    <s v="Export"/>
    <s v="U.S.A."/>
    <s v="United States Of America"/>
    <s v="Philadelphia"/>
    <x v="0"/>
    <x v="0"/>
    <s v="Direct"/>
    <n v="1"/>
    <n v="1"/>
    <n v="1.875"/>
  </r>
  <r>
    <s v="Export"/>
    <s v="U.S.A."/>
    <s v="United States Of America"/>
    <s v="Portland (Oregon)"/>
    <x v="5"/>
    <x v="0"/>
    <s v="Direct"/>
    <n v="8"/>
    <n v="16"/>
    <n v="144.804"/>
  </r>
  <r>
    <s v="Export"/>
    <s v="U.S.A."/>
    <s v="United States Of America"/>
    <s v="Savannah"/>
    <x v="5"/>
    <x v="0"/>
    <s v="Direct"/>
    <n v="32"/>
    <n v="40"/>
    <n v="582.71400000000006"/>
  </r>
  <r>
    <s v="Export"/>
    <s v="U.S.A."/>
    <s v="United States Of America"/>
    <s v="Savannah"/>
    <x v="41"/>
    <x v="0"/>
    <s v="Direct"/>
    <n v="7"/>
    <n v="7"/>
    <n v="123.28"/>
  </r>
  <r>
    <s v="Export"/>
    <s v="U.S.A."/>
    <s v="United States Of America"/>
    <s v="Savannah"/>
    <x v="7"/>
    <x v="1"/>
    <s v="Direct"/>
    <n v="28"/>
    <n v="0"/>
    <n v="206.4"/>
  </r>
  <r>
    <s v="Export"/>
    <s v="U.S.A."/>
    <s v="United States Of America"/>
    <s v="Seattle"/>
    <x v="31"/>
    <x v="0"/>
    <s v="Direct"/>
    <n v="6"/>
    <n v="6"/>
    <n v="120"/>
  </r>
  <r>
    <s v="Export"/>
    <s v="U.S.A."/>
    <s v="United States Of America"/>
    <s v="Streetsboro"/>
    <x v="57"/>
    <x v="0"/>
    <s v="Direct"/>
    <n v="1"/>
    <n v="1"/>
    <n v="16.396000000000001"/>
  </r>
  <r>
    <s v="Export"/>
    <s v="U.S.A."/>
    <s v="United States Of America"/>
    <s v="Tampa"/>
    <x v="0"/>
    <x v="0"/>
    <s v="Direct"/>
    <n v="1"/>
    <n v="2"/>
    <n v="5.5190000000000001"/>
  </r>
  <r>
    <s v="Export"/>
    <s v="U.S.A."/>
    <s v="United States Of America"/>
    <s v="USA - other"/>
    <x v="6"/>
    <x v="0"/>
    <s v="Direct"/>
    <n v="1"/>
    <n v="2"/>
    <n v="8.9700000000000006"/>
  </r>
  <r>
    <s v="Export"/>
    <s v="U.S.A."/>
    <s v="United States Of America"/>
    <s v="USA - other"/>
    <x v="11"/>
    <x v="0"/>
    <s v="Direct"/>
    <n v="1"/>
    <n v="1"/>
    <n v="1.8484"/>
  </r>
  <r>
    <s v="Export"/>
    <s v="United Kingdom and Ireland"/>
    <s v="Ireland"/>
    <s v="Cork"/>
    <x v="0"/>
    <x v="0"/>
    <s v="Direct"/>
    <n v="6"/>
    <n v="6"/>
    <n v="37.189"/>
  </r>
  <r>
    <s v="Export"/>
    <s v="United Kingdom and Ireland"/>
    <s v="Ireland"/>
    <s v="Dublin"/>
    <x v="5"/>
    <x v="0"/>
    <s v="Direct"/>
    <n v="1"/>
    <n v="1"/>
    <n v="21.574999999999999"/>
  </r>
  <r>
    <s v="Export"/>
    <s v="United Kingdom and Ireland"/>
    <s v="Ireland"/>
    <s v="Dublin"/>
    <x v="7"/>
    <x v="0"/>
    <s v="Direct"/>
    <n v="3"/>
    <n v="6"/>
    <n v="9.94"/>
  </r>
  <r>
    <s v="Export"/>
    <s v="United Kingdom and Ireland"/>
    <s v="Ireland"/>
    <s v="Dublin"/>
    <x v="0"/>
    <x v="0"/>
    <s v="Direct"/>
    <n v="9"/>
    <n v="15"/>
    <n v="42.718299999999999"/>
  </r>
  <r>
    <s v="Export"/>
    <s v="United Kingdom and Ireland"/>
    <s v="United Kingdom"/>
    <s v="Belfast"/>
    <x v="7"/>
    <x v="0"/>
    <s v="Direct"/>
    <n v="1"/>
    <n v="2"/>
    <n v="10.27"/>
  </r>
  <r>
    <s v="Export"/>
    <s v="United Kingdom and Ireland"/>
    <s v="United Kingdom"/>
    <s v="Belfast"/>
    <x v="0"/>
    <x v="0"/>
    <s v="Direct"/>
    <n v="3"/>
    <n v="4"/>
    <n v="10.238"/>
  </r>
  <r>
    <s v="Export"/>
    <s v="United Kingdom and Ireland"/>
    <s v="United Kingdom"/>
    <s v="Belfast"/>
    <x v="13"/>
    <x v="0"/>
    <s v="Direct"/>
    <n v="3"/>
    <n v="3"/>
    <n v="65.076999999999998"/>
  </r>
  <r>
    <s v="Export"/>
    <s v="United Kingdom and Ireland"/>
    <s v="United Kingdom"/>
    <s v="DAVENTRY"/>
    <x v="25"/>
    <x v="0"/>
    <s v="Direct"/>
    <n v="1"/>
    <n v="1"/>
    <n v="2.2555000000000001"/>
  </r>
  <r>
    <s v="Export"/>
    <s v="United Kingdom and Ireland"/>
    <s v="United Kingdom"/>
    <s v="Felixstowe"/>
    <x v="80"/>
    <x v="0"/>
    <s v="Direct"/>
    <n v="2"/>
    <n v="3"/>
    <n v="10.574999999999999"/>
  </r>
  <r>
    <s v="Export"/>
    <s v="United Kingdom and Ireland"/>
    <s v="United Kingdom"/>
    <s v="Felixstowe"/>
    <x v="9"/>
    <x v="0"/>
    <s v="Direct"/>
    <n v="2"/>
    <n v="2"/>
    <n v="36.6"/>
  </r>
  <r>
    <s v="Export"/>
    <s v="United Kingdom and Ireland"/>
    <s v="United Kingdom"/>
    <s v="Felixstowe"/>
    <x v="64"/>
    <x v="0"/>
    <s v="Direct"/>
    <n v="2"/>
    <n v="2"/>
    <n v="50.15"/>
  </r>
  <r>
    <s v="Export"/>
    <s v="United Kingdom and Ireland"/>
    <s v="United Kingdom"/>
    <s v="Liverpool"/>
    <x v="2"/>
    <x v="0"/>
    <s v="Direct"/>
    <n v="2"/>
    <n v="2"/>
    <n v="30.866"/>
  </r>
  <r>
    <s v="Export"/>
    <s v="United Kingdom and Ireland"/>
    <s v="United Kingdom"/>
    <s v="Liverpool"/>
    <x v="0"/>
    <x v="0"/>
    <s v="Direct"/>
    <n v="2"/>
    <n v="3"/>
    <n v="11.605"/>
  </r>
  <r>
    <s v="Export"/>
    <s v="United Kingdom and Ireland"/>
    <s v="United Kingdom"/>
    <s v="London Gateway Port"/>
    <x v="74"/>
    <x v="0"/>
    <s v="Direct"/>
    <n v="1"/>
    <n v="1"/>
    <n v="5.8635000000000002"/>
  </r>
  <r>
    <s v="Export"/>
    <s v="United Kingdom and Ireland"/>
    <s v="United Kingdom"/>
    <s v="London Gateway Port"/>
    <x v="16"/>
    <x v="0"/>
    <s v="Direct"/>
    <n v="9"/>
    <n v="11"/>
    <n v="168.255"/>
  </r>
  <r>
    <s v="Export"/>
    <s v="United Kingdom and Ireland"/>
    <s v="United Kingdom"/>
    <s v="London Gateway Port"/>
    <x v="6"/>
    <x v="0"/>
    <s v="Direct"/>
    <n v="1"/>
    <n v="2"/>
    <n v="12.2"/>
  </r>
  <r>
    <s v="Export"/>
    <s v="United Kingdom and Ireland"/>
    <s v="United Kingdom"/>
    <s v="London Gateway Port"/>
    <x v="11"/>
    <x v="0"/>
    <s v="Direct"/>
    <n v="4"/>
    <n v="6"/>
    <n v="7.5629999999999997"/>
  </r>
  <r>
    <s v="Export"/>
    <s v="United Kingdom and Ireland"/>
    <s v="United Kingdom"/>
    <s v="London Gateway Port"/>
    <x v="14"/>
    <x v="0"/>
    <s v="Direct"/>
    <n v="6"/>
    <n v="12"/>
    <n v="79.905600000000007"/>
  </r>
  <r>
    <s v="Export"/>
    <s v="United Kingdom and Ireland"/>
    <s v="United Kingdom"/>
    <s v="London Gateway Port"/>
    <x v="0"/>
    <x v="0"/>
    <s v="Direct"/>
    <n v="42"/>
    <n v="62"/>
    <n v="201.58199999999999"/>
  </r>
  <r>
    <s v="Export"/>
    <s v="United Kingdom and Ireland"/>
    <s v="United Kingdom"/>
    <s v="London Gateway Port"/>
    <x v="26"/>
    <x v="0"/>
    <s v="Direct"/>
    <n v="12"/>
    <n v="12"/>
    <n v="304.66000000000003"/>
  </r>
  <r>
    <s v="Export"/>
    <s v="United Kingdom and Ireland"/>
    <s v="United Kingdom"/>
    <s v="London Gateway Port"/>
    <x v="44"/>
    <x v="0"/>
    <s v="Direct"/>
    <n v="5"/>
    <n v="6"/>
    <n v="75.228399999999993"/>
  </r>
  <r>
    <s v="Export"/>
    <s v="United Kingdom and Ireland"/>
    <s v="United Kingdom"/>
    <s v="Narborough"/>
    <x v="12"/>
    <x v="0"/>
    <s v="Direct"/>
    <n v="2"/>
    <n v="4"/>
    <n v="17.582999999999998"/>
  </r>
  <r>
    <s v="Export"/>
    <s v="United Kingdom and Ireland"/>
    <s v="United Kingdom"/>
    <s v="Rotherham"/>
    <x v="41"/>
    <x v="0"/>
    <s v="Direct"/>
    <n v="14"/>
    <n v="14"/>
    <n v="266.80500000000001"/>
  </r>
  <r>
    <s v="Export"/>
    <s v="United Kingdom and Ireland"/>
    <s v="United Kingdom"/>
    <s v="Southampton"/>
    <x v="2"/>
    <x v="0"/>
    <s v="Direct"/>
    <n v="1"/>
    <n v="1"/>
    <n v="7.6559999999999997"/>
  </r>
  <r>
    <s v="Export"/>
    <s v="Western Europe"/>
    <s v="Germany, Federal Republic of"/>
    <s v="Hamburg"/>
    <x v="37"/>
    <x v="0"/>
    <s v="Direct"/>
    <n v="1"/>
    <n v="2"/>
    <n v="22.25"/>
  </r>
  <r>
    <s v="Export"/>
    <s v="Western Europe"/>
    <s v="Germany, Federal Republic of"/>
    <s v="Hamburg"/>
    <x v="41"/>
    <x v="0"/>
    <s v="Direct"/>
    <n v="81"/>
    <n v="81"/>
    <n v="1745.758"/>
  </r>
  <r>
    <s v="Export"/>
    <s v="Western Europe"/>
    <s v="Germany, Federal Republic of"/>
    <s v="Hamburg"/>
    <x v="29"/>
    <x v="0"/>
    <s v="Direct"/>
    <n v="1"/>
    <n v="2"/>
    <n v="18.282"/>
  </r>
  <r>
    <s v="Export"/>
    <s v="Western Europe"/>
    <s v="Germany, Federal Republic of"/>
    <s v="Hamburg"/>
    <x v="1"/>
    <x v="0"/>
    <s v="Direct"/>
    <n v="1"/>
    <n v="1"/>
    <n v="9.5830000000000002"/>
  </r>
  <r>
    <s v="Export"/>
    <s v="Western Europe"/>
    <s v="Germany, Federal Republic of"/>
    <s v="Hamburg"/>
    <x v="18"/>
    <x v="0"/>
    <s v="Direct"/>
    <n v="3"/>
    <n v="3"/>
    <n v="63.05"/>
  </r>
  <r>
    <s v="Export"/>
    <s v="Western Europe"/>
    <s v="Germany, Federal Republic of"/>
    <s v="Much"/>
    <x v="80"/>
    <x v="0"/>
    <s v="Direct"/>
    <n v="1"/>
    <n v="1"/>
    <n v="10"/>
  </r>
  <r>
    <s v="Export"/>
    <s v="Western Europe"/>
    <s v="Germany, Federal Republic of"/>
    <s v="Unterschleissheim"/>
    <x v="80"/>
    <x v="0"/>
    <s v="Direct"/>
    <n v="1"/>
    <n v="1"/>
    <n v="4.5599999999999996"/>
  </r>
  <r>
    <s v="Export"/>
    <s v="Western Europe"/>
    <s v="Netherlands"/>
    <s v="Moerdijk"/>
    <x v="27"/>
    <x v="2"/>
    <s v="Direct"/>
    <n v="1"/>
    <n v="0"/>
    <n v="9000"/>
  </r>
  <r>
    <s v="Export"/>
    <s v="Western Europe"/>
    <s v="Netherlands"/>
    <s v="Rotterdam"/>
    <x v="5"/>
    <x v="0"/>
    <s v="Direct"/>
    <n v="129"/>
    <n v="254"/>
    <n v="2331.73"/>
  </r>
  <r>
    <s v="Export"/>
    <s v="Western Europe"/>
    <s v="Netherlands"/>
    <s v="Rotterdam"/>
    <x v="23"/>
    <x v="0"/>
    <s v="Direct"/>
    <n v="2"/>
    <n v="3"/>
    <n v="17.293199999999999"/>
  </r>
  <r>
    <s v="Export"/>
    <s v="Western Europe"/>
    <s v="Netherlands"/>
    <s v="Rotterdam"/>
    <x v="67"/>
    <x v="0"/>
    <s v="Direct"/>
    <n v="1"/>
    <n v="1"/>
    <n v="5.46"/>
  </r>
  <r>
    <s v="Export"/>
    <s v="Western Europe"/>
    <s v="Netherlands"/>
    <s v="Rotterdam"/>
    <x v="6"/>
    <x v="0"/>
    <s v="Direct"/>
    <n v="2"/>
    <n v="4"/>
    <n v="20.228999999999999"/>
  </r>
  <r>
    <s v="Export"/>
    <s v="Western Europe"/>
    <s v="Netherlands"/>
    <s v="Rotterdam"/>
    <x v="14"/>
    <x v="0"/>
    <s v="Direct"/>
    <n v="30"/>
    <n v="30"/>
    <n v="792.47"/>
  </r>
  <r>
    <s v="Export"/>
    <s v="Western Europe"/>
    <s v="Netherlands"/>
    <s v="Rotterdam"/>
    <x v="32"/>
    <x v="0"/>
    <s v="Direct"/>
    <n v="13"/>
    <n v="13"/>
    <n v="351.06"/>
  </r>
  <r>
    <s v="Export"/>
    <s v="Western Europe"/>
    <s v="Netherlands"/>
    <s v="Rotterdam"/>
    <x v="79"/>
    <x v="0"/>
    <s v="Direct"/>
    <n v="1"/>
    <n v="2"/>
    <n v="6.15"/>
  </r>
  <r>
    <s v="Export"/>
    <s v="Western Europe"/>
    <s v="Netherlands"/>
    <s v="Rotterdam"/>
    <x v="26"/>
    <x v="0"/>
    <s v="Direct"/>
    <n v="33"/>
    <n v="33"/>
    <n v="861.24"/>
  </r>
  <r>
    <s v="Export"/>
    <s v="Western Europe"/>
    <s v="Spain"/>
    <s v="Barcelona"/>
    <x v="6"/>
    <x v="0"/>
    <s v="Direct"/>
    <n v="1"/>
    <n v="1"/>
    <n v="11.21"/>
  </r>
  <r>
    <s v="Export"/>
    <s v="Western Europe"/>
    <s v="Spain"/>
    <s v="Las Palmas"/>
    <x v="6"/>
    <x v="0"/>
    <s v="Direct"/>
    <n v="2"/>
    <n v="3"/>
    <n v="29.16"/>
  </r>
  <r>
    <s v="Export"/>
    <s v="Western Europe"/>
    <s v="Spain"/>
    <s v="Madrid"/>
    <x v="25"/>
    <x v="0"/>
    <s v="Direct"/>
    <n v="1"/>
    <n v="2"/>
    <n v="5.9409999999999998"/>
  </r>
  <r>
    <s v="Import"/>
    <s v="Africa"/>
    <s v="Djibouti"/>
    <s v="Djibouti"/>
    <x v="62"/>
    <x v="0"/>
    <s v="Direct"/>
    <n v="10"/>
    <n v="10"/>
    <n v="194.91550000000001"/>
  </r>
  <r>
    <s v="Import"/>
    <s v="Africa"/>
    <s v="Egypt"/>
    <s v="Alexandria"/>
    <x v="7"/>
    <x v="0"/>
    <s v="Direct"/>
    <n v="1"/>
    <n v="2"/>
    <n v="0.93"/>
  </r>
  <r>
    <s v="Import"/>
    <s v="Africa"/>
    <s v="Egypt"/>
    <s v="Alexandria"/>
    <x v="1"/>
    <x v="0"/>
    <s v="Direct"/>
    <n v="1"/>
    <n v="2"/>
    <n v="5.1429999999999998"/>
  </r>
  <r>
    <s v="Import"/>
    <s v="Africa"/>
    <s v="Egypt"/>
    <s v="Damietta "/>
    <x v="2"/>
    <x v="0"/>
    <s v="Direct"/>
    <n v="7"/>
    <n v="7"/>
    <n v="172.85"/>
  </r>
  <r>
    <s v="Import"/>
    <s v="Africa"/>
    <s v="Egypt"/>
    <s v="Damietta "/>
    <x v="50"/>
    <x v="0"/>
    <s v="Direct"/>
    <n v="2"/>
    <n v="3"/>
    <n v="35.789400000000001"/>
  </r>
  <r>
    <s v="Import"/>
    <s v="Africa"/>
    <s v="Egypt"/>
    <s v="El Dekheila"/>
    <x v="6"/>
    <x v="0"/>
    <s v="Direct"/>
    <n v="1"/>
    <n v="1"/>
    <n v="2.25"/>
  </r>
  <r>
    <s v="Import"/>
    <s v="Africa"/>
    <s v="Madagascar"/>
    <s v="Tamatave"/>
    <x v="10"/>
    <x v="0"/>
    <s v="Direct"/>
    <n v="1"/>
    <n v="2"/>
    <n v="8.25"/>
  </r>
  <r>
    <s v="Import"/>
    <s v="Africa"/>
    <s v="Madagascar"/>
    <s v="Toamasina"/>
    <x v="39"/>
    <x v="0"/>
    <s v="Direct"/>
    <n v="24"/>
    <n v="24"/>
    <n v="51.8"/>
  </r>
  <r>
    <s v="Import"/>
    <s v="Africa"/>
    <s v="Madagascar"/>
    <s v="Toamasina"/>
    <x v="10"/>
    <x v="0"/>
    <s v="Direct"/>
    <n v="1"/>
    <n v="1"/>
    <n v="4.1749999999999998"/>
  </r>
  <r>
    <s v="Import"/>
    <s v="Africa"/>
    <s v="Morocco"/>
    <s v="Tangier"/>
    <x v="4"/>
    <x v="1"/>
    <s v="Direct"/>
    <n v="1"/>
    <n v="0"/>
    <n v="41.999899999999997"/>
  </r>
  <r>
    <s v="Import"/>
    <s v="Africa"/>
    <s v="Namibia"/>
    <s v="Walvis Bay"/>
    <x v="67"/>
    <x v="0"/>
    <s v="Direct"/>
    <n v="5"/>
    <n v="5"/>
    <n v="98.804699999999997"/>
  </r>
  <r>
    <s v="Import"/>
    <s v="Australia"/>
    <s v="Australia"/>
    <s v="Sydney"/>
    <x v="2"/>
    <x v="0"/>
    <s v="Direct"/>
    <n v="91"/>
    <n v="98"/>
    <n v="2110.6799999999998"/>
  </r>
  <r>
    <s v="Import"/>
    <s v="Australia"/>
    <s v="Australia"/>
    <s v="Sydney"/>
    <x v="5"/>
    <x v="0"/>
    <s v="Direct"/>
    <n v="330"/>
    <n v="409"/>
    <n v="6867.9603999999999"/>
  </r>
  <r>
    <s v="Import"/>
    <s v="Australia"/>
    <s v="Australia"/>
    <s v="Sydney"/>
    <x v="49"/>
    <x v="0"/>
    <s v="Direct"/>
    <n v="27"/>
    <n v="38"/>
    <n v="642.41"/>
  </r>
  <r>
    <s v="Import"/>
    <s v="Australia"/>
    <s v="Australia"/>
    <s v="Sydney"/>
    <x v="6"/>
    <x v="0"/>
    <s v="Direct"/>
    <n v="93"/>
    <n v="171"/>
    <n v="1042.3897999999999"/>
  </r>
  <r>
    <s v="Import"/>
    <s v="Australia"/>
    <s v="Australia"/>
    <s v="Sydney"/>
    <x v="56"/>
    <x v="0"/>
    <s v="Direct"/>
    <n v="27"/>
    <n v="53"/>
    <n v="498.7079"/>
  </r>
  <r>
    <s v="Import"/>
    <s v="Australia"/>
    <s v="Australia"/>
    <s v="Sydney"/>
    <x v="7"/>
    <x v="1"/>
    <s v="Direct"/>
    <n v="5"/>
    <n v="0"/>
    <n v="146.5"/>
  </r>
  <r>
    <s v="Import"/>
    <s v="Australia"/>
    <s v="Australia"/>
    <s v="Sydney"/>
    <x v="0"/>
    <x v="0"/>
    <s v="Direct"/>
    <n v="1"/>
    <n v="2"/>
    <n v="4.75"/>
  </r>
  <r>
    <s v="Import"/>
    <s v="Australia"/>
    <s v="Australia"/>
    <s v="Sydney"/>
    <x v="21"/>
    <x v="0"/>
    <s v="Direct"/>
    <n v="16"/>
    <n v="31"/>
    <n v="101.0575"/>
  </r>
  <r>
    <s v="Import"/>
    <s v="Canada"/>
    <s v="Canada"/>
    <s v="Calgary"/>
    <x v="33"/>
    <x v="0"/>
    <s v="Direct"/>
    <n v="4"/>
    <n v="8"/>
    <n v="94.293000000000006"/>
  </r>
  <r>
    <s v="Import"/>
    <s v="Canada"/>
    <s v="Canada"/>
    <s v="Canada - Other"/>
    <x v="5"/>
    <x v="0"/>
    <s v="Direct"/>
    <n v="2"/>
    <n v="2"/>
    <n v="38.274999999999999"/>
  </r>
  <r>
    <s v="Import"/>
    <s v="Canada"/>
    <s v="Canada"/>
    <s v="Halifax"/>
    <x v="6"/>
    <x v="0"/>
    <s v="Direct"/>
    <n v="5"/>
    <n v="9"/>
    <n v="78.855999999999995"/>
  </r>
  <r>
    <s v="Import"/>
    <s v="Canada"/>
    <s v="Canada"/>
    <s v="Halifax"/>
    <x v="13"/>
    <x v="0"/>
    <s v="Direct"/>
    <n v="4"/>
    <n v="7"/>
    <n v="26.19"/>
  </r>
  <r>
    <s v="Import"/>
    <s v="Canada"/>
    <s v="Canada"/>
    <s v="Montreal"/>
    <x v="6"/>
    <x v="0"/>
    <s v="Direct"/>
    <n v="9"/>
    <n v="18"/>
    <n v="92.477999999999994"/>
  </r>
  <r>
    <s v="Import"/>
    <s v="Canada"/>
    <s v="Canada"/>
    <s v="Montreal"/>
    <x v="0"/>
    <x v="0"/>
    <s v="Direct"/>
    <n v="2"/>
    <n v="3"/>
    <n v="8.5164000000000009"/>
  </r>
  <r>
    <s v="Import"/>
    <s v="Canada"/>
    <s v="Canada"/>
    <s v="Saskatoon"/>
    <x v="45"/>
    <x v="0"/>
    <s v="Direct"/>
    <n v="1"/>
    <n v="1"/>
    <n v="21.312000000000001"/>
  </r>
  <r>
    <s v="Import"/>
    <s v="Canada"/>
    <s v="Canada"/>
    <s v="Saskatoon"/>
    <x v="7"/>
    <x v="0"/>
    <s v="Direct"/>
    <n v="1"/>
    <n v="2"/>
    <n v="9.0609999999999999"/>
  </r>
  <r>
    <s v="Import"/>
    <s v="Canada"/>
    <s v="Canada"/>
    <s v="Toronto"/>
    <x v="16"/>
    <x v="0"/>
    <s v="Direct"/>
    <n v="2"/>
    <n v="4"/>
    <n v="49.936"/>
  </r>
  <r>
    <s v="Import"/>
    <s v="Canada"/>
    <s v="Canada"/>
    <s v="Toronto"/>
    <x v="28"/>
    <x v="0"/>
    <s v="Direct"/>
    <n v="2"/>
    <n v="2"/>
    <n v="3.9925999999999999"/>
  </r>
  <r>
    <s v="Import"/>
    <s v="Canada"/>
    <s v="Canada"/>
    <s v="Toronto"/>
    <x v="6"/>
    <x v="0"/>
    <s v="Direct"/>
    <n v="63"/>
    <n v="121"/>
    <n v="1096.2019"/>
  </r>
  <r>
    <s v="Import"/>
    <s v="Canada"/>
    <s v="Canada"/>
    <s v="Toronto"/>
    <x v="14"/>
    <x v="0"/>
    <s v="Direct"/>
    <n v="4"/>
    <n v="6"/>
    <n v="37.576000000000001"/>
  </r>
  <r>
    <s v="Import"/>
    <s v="Canada"/>
    <s v="Canada"/>
    <s v="Toronto"/>
    <x v="13"/>
    <x v="0"/>
    <s v="Direct"/>
    <n v="1"/>
    <n v="1"/>
    <n v="4.2"/>
  </r>
  <r>
    <s v="Import"/>
    <s v="Canada"/>
    <s v="Canada"/>
    <s v="Vancouver"/>
    <x v="34"/>
    <x v="0"/>
    <s v="Direct"/>
    <n v="1"/>
    <n v="2"/>
    <n v="17.482399999999998"/>
  </r>
  <r>
    <s v="Import"/>
    <s v="Canada"/>
    <s v="Canada"/>
    <s v="Vancouver"/>
    <x v="71"/>
    <x v="2"/>
    <s v="Direct"/>
    <n v="4"/>
    <n v="0"/>
    <n v="143000"/>
  </r>
  <r>
    <s v="Import"/>
    <s v="Central America"/>
    <s v="Czech Republic"/>
    <s v="Central America - other"/>
    <x v="20"/>
    <x v="0"/>
    <s v="Direct"/>
    <n v="2"/>
    <n v="2"/>
    <n v="49.1"/>
  </r>
  <r>
    <s v="Import"/>
    <s v="Central America"/>
    <s v="Czech Republic"/>
    <s v="Koprivnice"/>
    <x v="7"/>
    <x v="0"/>
    <s v="Direct"/>
    <n v="1"/>
    <n v="2"/>
    <n v="10.547000000000001"/>
  </r>
  <r>
    <s v="Import"/>
    <s v="Central America"/>
    <s v="Czech Republic"/>
    <s v="Plana"/>
    <x v="17"/>
    <x v="0"/>
    <s v="Direct"/>
    <n v="7"/>
    <n v="14"/>
    <n v="163.80000000000001"/>
  </r>
  <r>
    <s v="Import"/>
    <s v="Central America"/>
    <s v="El Salvador"/>
    <s v="Acajutla"/>
    <x v="74"/>
    <x v="0"/>
    <s v="Direct"/>
    <n v="1"/>
    <n v="1"/>
    <n v="18.8918"/>
  </r>
  <r>
    <s v="Import"/>
    <s v="Central America"/>
    <s v="Guatemala"/>
    <s v="Guatemala - all"/>
    <x v="12"/>
    <x v="0"/>
    <s v="Direct"/>
    <n v="1"/>
    <n v="1"/>
    <n v="22.064"/>
  </r>
  <r>
    <s v="Import"/>
    <s v="Central America"/>
    <s v="Mexico"/>
    <s v="Cienega de Flores"/>
    <x v="9"/>
    <x v="0"/>
    <s v="Direct"/>
    <n v="4"/>
    <n v="5"/>
    <n v="68.827299999999994"/>
  </r>
  <r>
    <s v="Import"/>
    <s v="Central America"/>
    <s v="Mexico"/>
    <s v="Cienega de Flores"/>
    <x v="7"/>
    <x v="0"/>
    <s v="Direct"/>
    <n v="1"/>
    <n v="2"/>
    <n v="10.007199999999999"/>
  </r>
  <r>
    <s v="Import"/>
    <s v="Central America"/>
    <s v="Mexico"/>
    <s v="Escobedo"/>
    <x v="57"/>
    <x v="0"/>
    <s v="Direct"/>
    <n v="12"/>
    <n v="24"/>
    <n v="235.399"/>
  </r>
  <r>
    <s v="Export"/>
    <s v="United Kingdom and Ireland"/>
    <s v="United Kingdom"/>
    <s v="Southampton"/>
    <x v="7"/>
    <x v="0"/>
    <s v="Direct"/>
    <n v="1"/>
    <n v="1"/>
    <n v="3.5"/>
  </r>
  <r>
    <s v="Export"/>
    <s v="United Kingdom and Ireland"/>
    <s v="United Kingdom"/>
    <s v="Southampton"/>
    <x v="0"/>
    <x v="0"/>
    <s v="Direct"/>
    <n v="10"/>
    <n v="17"/>
    <n v="55.529000000000003"/>
  </r>
  <r>
    <s v="Export"/>
    <s v="United Kingdom and Ireland"/>
    <s v="United Kingdom"/>
    <s v="Teeside"/>
    <x v="49"/>
    <x v="0"/>
    <s v="Direct"/>
    <n v="8"/>
    <n v="8"/>
    <n v="206.99"/>
  </r>
  <r>
    <s v="Export"/>
    <s v="United Kingdom and Ireland"/>
    <s v="United Kingdom"/>
    <s v="Teeside"/>
    <x v="44"/>
    <x v="0"/>
    <s v="Direct"/>
    <n v="1"/>
    <n v="1"/>
    <n v="23.56"/>
  </r>
  <r>
    <s v="Export"/>
    <s v="Unknown Trade Region"/>
    <s v="Unknown"/>
    <s v="Congo - Other"/>
    <x v="10"/>
    <x v="0"/>
    <s v="Direct"/>
    <n v="1"/>
    <n v="2"/>
    <n v="17.82"/>
  </r>
  <r>
    <s v="Export"/>
    <s v="Unknown Trade Region"/>
    <s v="Unknown"/>
    <s v="Ohrid"/>
    <x v="0"/>
    <x v="0"/>
    <s v="Direct"/>
    <n v="1"/>
    <n v="1"/>
    <n v="2.02"/>
  </r>
  <r>
    <s v="Export"/>
    <s v="West Indies"/>
    <s v="Timor-Leste"/>
    <s v="Dili"/>
    <x v="47"/>
    <x v="0"/>
    <s v="Direct"/>
    <n v="1"/>
    <n v="2"/>
    <n v="10.3"/>
  </r>
  <r>
    <s v="Export"/>
    <s v="Western Europe"/>
    <s v="Belgium"/>
    <s v="Antwerp"/>
    <x v="32"/>
    <x v="0"/>
    <s v="Direct"/>
    <n v="6"/>
    <n v="6"/>
    <n v="128.1"/>
  </r>
  <r>
    <s v="Export"/>
    <s v="Western Europe"/>
    <s v="Belgium"/>
    <s v="Antwerp"/>
    <x v="33"/>
    <x v="0"/>
    <s v="Direct"/>
    <n v="4"/>
    <n v="4"/>
    <n v="52.234000000000002"/>
  </r>
  <r>
    <s v="Export"/>
    <s v="Western Europe"/>
    <s v="Belgium"/>
    <s v="Antwerp"/>
    <x v="46"/>
    <x v="0"/>
    <s v="Direct"/>
    <n v="77"/>
    <n v="77"/>
    <n v="1568.605"/>
  </r>
  <r>
    <s v="Export"/>
    <s v="Western Europe"/>
    <s v="Belgium"/>
    <s v="Antwerp"/>
    <x v="29"/>
    <x v="0"/>
    <s v="Direct"/>
    <n v="96"/>
    <n v="96"/>
    <n v="1985.78"/>
  </r>
  <r>
    <s v="Export"/>
    <s v="Western Europe"/>
    <s v="Belgium"/>
    <s v="Zeebrugge"/>
    <x v="7"/>
    <x v="1"/>
    <s v="Direct"/>
    <n v="6"/>
    <n v="0"/>
    <n v="11.462"/>
  </r>
  <r>
    <s v="Export"/>
    <s v="Western Europe"/>
    <s v="France"/>
    <s v="Le Havre"/>
    <x v="5"/>
    <x v="0"/>
    <s v="Direct"/>
    <n v="8"/>
    <n v="16"/>
    <n v="143.74100000000001"/>
  </r>
  <r>
    <s v="Export"/>
    <s v="Western Europe"/>
    <s v="Germany, Federal Republic of"/>
    <s v="Bremerhaven"/>
    <x v="11"/>
    <x v="1"/>
    <s v="Direct"/>
    <n v="1"/>
    <n v="0"/>
    <n v="1.9470000000000001"/>
  </r>
  <r>
    <s v="Export"/>
    <s v="Western Europe"/>
    <s v="Germany, Federal Republic of"/>
    <s v="Bremerhaven"/>
    <x v="18"/>
    <x v="0"/>
    <s v="Direct"/>
    <n v="4"/>
    <n v="4"/>
    <n v="83.228999999999999"/>
  </r>
  <r>
    <s v="Export"/>
    <s v="Western Europe"/>
    <s v="Germany, Federal Republic of"/>
    <s v="Hamburg"/>
    <x v="23"/>
    <x v="0"/>
    <s v="Direct"/>
    <n v="1"/>
    <n v="2"/>
    <n v="19.091000000000001"/>
  </r>
  <r>
    <s v="Export"/>
    <s v="Western Europe"/>
    <s v="Germany, Federal Republic of"/>
    <s v="Hamburg"/>
    <x v="16"/>
    <x v="0"/>
    <s v="Direct"/>
    <n v="2"/>
    <n v="4"/>
    <n v="44.685000000000002"/>
  </r>
  <r>
    <s v="Export"/>
    <s v="Western Europe"/>
    <s v="Germany, Federal Republic of"/>
    <s v="Hamburg"/>
    <x v="6"/>
    <x v="0"/>
    <s v="Direct"/>
    <n v="1"/>
    <n v="1"/>
    <n v="2.8"/>
  </r>
  <r>
    <s v="Export"/>
    <s v="Western Europe"/>
    <s v="Germany, Federal Republic of"/>
    <s v="Hamburg"/>
    <x v="64"/>
    <x v="0"/>
    <s v="Direct"/>
    <n v="1"/>
    <n v="1"/>
    <n v="21.988"/>
  </r>
  <r>
    <s v="Export"/>
    <s v="Western Europe"/>
    <s v="Germany, Federal Republic of"/>
    <s v="Hamburg"/>
    <x v="0"/>
    <x v="0"/>
    <s v="Direct"/>
    <n v="1"/>
    <n v="2"/>
    <n v="6.8"/>
  </r>
  <r>
    <s v="Export"/>
    <s v="Western Europe"/>
    <s v="Germany, Federal Republic of"/>
    <s v="Hamburg"/>
    <x v="12"/>
    <x v="0"/>
    <s v="Direct"/>
    <n v="2"/>
    <n v="3"/>
    <n v="11.29"/>
  </r>
  <r>
    <s v="Export"/>
    <s v="Western Europe"/>
    <s v="Germany, Federal Republic of"/>
    <s v="Hamburg"/>
    <x v="15"/>
    <x v="0"/>
    <s v="Direct"/>
    <n v="1"/>
    <n v="1"/>
    <n v="11.7"/>
  </r>
  <r>
    <s v="Export"/>
    <s v="Western Europe"/>
    <s v="Netherlands"/>
    <s v="Rotterdam"/>
    <x v="50"/>
    <x v="0"/>
    <s v="Direct"/>
    <n v="2"/>
    <n v="2"/>
    <n v="52.95"/>
  </r>
  <r>
    <s v="Export"/>
    <s v="Western Europe"/>
    <s v="Netherlands"/>
    <s v="Rotterdam"/>
    <x v="59"/>
    <x v="0"/>
    <s v="Direct"/>
    <n v="68"/>
    <n v="68"/>
    <n v="1791.93"/>
  </r>
  <r>
    <s v="Export"/>
    <s v="Western Europe"/>
    <s v="Netherlands"/>
    <s v="Rotterdam"/>
    <x v="51"/>
    <x v="0"/>
    <s v="Direct"/>
    <n v="60"/>
    <n v="60"/>
    <n v="1586.6020000000001"/>
  </r>
  <r>
    <s v="Export"/>
    <s v="Western Europe"/>
    <s v="Netherlands"/>
    <s v="Rotterdam"/>
    <x v="64"/>
    <x v="0"/>
    <s v="Direct"/>
    <n v="1"/>
    <n v="1"/>
    <n v="26.039000000000001"/>
  </r>
  <r>
    <s v="Export"/>
    <s v="Western Europe"/>
    <s v="Netherlands"/>
    <s v="Rotterdam"/>
    <x v="11"/>
    <x v="0"/>
    <s v="Direct"/>
    <n v="2"/>
    <n v="2"/>
    <n v="5.25"/>
  </r>
  <r>
    <s v="Export"/>
    <s v="Western Europe"/>
    <s v="Netherlands"/>
    <s v="Rotterdam"/>
    <x v="63"/>
    <x v="0"/>
    <s v="Direct"/>
    <n v="2"/>
    <n v="2"/>
    <n v="52.12"/>
  </r>
  <r>
    <s v="Import"/>
    <s v="Africa"/>
    <s v="Senegal"/>
    <s v="Dakar"/>
    <x v="65"/>
    <x v="0"/>
    <s v="Direct"/>
    <n v="14"/>
    <n v="14"/>
    <n v="275.55599999999998"/>
  </r>
  <r>
    <s v="Import"/>
    <s v="Africa"/>
    <s v="South Africa"/>
    <s v="Cape Town"/>
    <x v="67"/>
    <x v="0"/>
    <s v="Direct"/>
    <n v="14"/>
    <n v="24"/>
    <n v="304.83999999999997"/>
  </r>
  <r>
    <s v="Import"/>
    <s v="Africa"/>
    <s v="South Africa"/>
    <s v="Cape Town"/>
    <x v="57"/>
    <x v="0"/>
    <s v="Direct"/>
    <n v="4"/>
    <n v="4"/>
    <n v="91.5"/>
  </r>
  <r>
    <s v="Import"/>
    <s v="Africa"/>
    <s v="South Africa"/>
    <s v="Cape Town"/>
    <x v="34"/>
    <x v="0"/>
    <s v="Direct"/>
    <n v="1"/>
    <n v="1"/>
    <n v="20.3"/>
  </r>
  <r>
    <s v="Import"/>
    <s v="Africa"/>
    <s v="South Africa"/>
    <s v="Coega"/>
    <x v="79"/>
    <x v="0"/>
    <s v="Direct"/>
    <n v="1"/>
    <n v="2"/>
    <n v="6.36"/>
  </r>
  <r>
    <s v="Import"/>
    <s v="Africa"/>
    <s v="South Africa"/>
    <s v="Durban"/>
    <x v="25"/>
    <x v="0"/>
    <s v="Direct"/>
    <n v="3"/>
    <n v="6"/>
    <n v="9.7100000000000009"/>
  </r>
  <r>
    <s v="Import"/>
    <s v="Africa"/>
    <s v="South Africa"/>
    <s v="Durban"/>
    <x v="17"/>
    <x v="0"/>
    <s v="Direct"/>
    <n v="1"/>
    <n v="2"/>
    <n v="18.864000000000001"/>
  </r>
  <r>
    <s v="Import"/>
    <s v="Africa"/>
    <s v="South Africa"/>
    <s v="Durban"/>
    <x v="9"/>
    <x v="1"/>
    <s v="Direct"/>
    <n v="20"/>
    <n v="0"/>
    <n v="92.703900000000004"/>
  </r>
  <r>
    <s v="Import"/>
    <s v="Africa"/>
    <s v="South Africa"/>
    <s v="Durban"/>
    <x v="64"/>
    <x v="0"/>
    <s v="Direct"/>
    <n v="2"/>
    <n v="2"/>
    <n v="49.94"/>
  </r>
  <r>
    <s v="Import"/>
    <s v="Africa"/>
    <s v="South Africa"/>
    <s v="Durban"/>
    <x v="56"/>
    <x v="0"/>
    <s v="Direct"/>
    <n v="1"/>
    <n v="2"/>
    <n v="26.31"/>
  </r>
  <r>
    <s v="Import"/>
    <s v="Africa"/>
    <s v="South Africa"/>
    <s v="Durban"/>
    <x v="0"/>
    <x v="0"/>
    <s v="Direct"/>
    <n v="23"/>
    <n v="29"/>
    <n v="79.13"/>
  </r>
  <r>
    <s v="Import"/>
    <s v="Africa"/>
    <s v="South Africa"/>
    <s v="Durban"/>
    <x v="33"/>
    <x v="0"/>
    <s v="Direct"/>
    <n v="1"/>
    <n v="1"/>
    <n v="5.44"/>
  </r>
  <r>
    <s v="Import"/>
    <s v="Africa"/>
    <s v="South Africa"/>
    <s v="Durban"/>
    <x v="12"/>
    <x v="0"/>
    <s v="Direct"/>
    <n v="24"/>
    <n v="36"/>
    <n v="339.11079999999998"/>
  </r>
  <r>
    <s v="Import"/>
    <s v="Africa"/>
    <s v="South Africa"/>
    <s v="Durban"/>
    <x v="13"/>
    <x v="1"/>
    <s v="Direct"/>
    <n v="67"/>
    <n v="0"/>
    <n v="19.91"/>
  </r>
  <r>
    <s v="Import"/>
    <s v="Africa"/>
    <s v="South Africa"/>
    <s v="Durban"/>
    <x v="13"/>
    <x v="0"/>
    <s v="Direct"/>
    <n v="22"/>
    <n v="39"/>
    <n v="374.52499999999998"/>
  </r>
  <r>
    <s v="Import"/>
    <s v="Africa"/>
    <s v="South Africa"/>
    <s v="Durban"/>
    <x v="77"/>
    <x v="0"/>
    <s v="Direct"/>
    <n v="5"/>
    <n v="5"/>
    <n v="76.08"/>
  </r>
  <r>
    <s v="Import"/>
    <s v="Africa"/>
    <s v="South Africa"/>
    <s v="Port Elizabeth"/>
    <x v="11"/>
    <x v="0"/>
    <s v="Direct"/>
    <n v="1"/>
    <n v="1"/>
    <n v="0.93"/>
  </r>
  <r>
    <s v="Import"/>
    <s v="Africa"/>
    <s v="South Africa"/>
    <s v="Port Elizabeth"/>
    <x v="7"/>
    <x v="0"/>
    <s v="Direct"/>
    <n v="1"/>
    <n v="1"/>
    <n v="1.55"/>
  </r>
  <r>
    <s v="Import"/>
    <s v="Africa"/>
    <s v="Togo"/>
    <s v="Lome"/>
    <x v="9"/>
    <x v="0"/>
    <s v="Direct"/>
    <n v="1"/>
    <n v="2"/>
    <n v="7.4"/>
  </r>
  <r>
    <s v="Import"/>
    <s v="Africa"/>
    <s v="Togo"/>
    <s v="Lome"/>
    <x v="78"/>
    <x v="0"/>
    <s v="Direct"/>
    <n v="2"/>
    <n v="4"/>
    <n v="50"/>
  </r>
  <r>
    <s v="Import"/>
    <s v="Australia"/>
    <s v="Australia"/>
    <s v="Adelaide"/>
    <x v="2"/>
    <x v="0"/>
    <s v="Direct"/>
    <n v="6"/>
    <n v="6"/>
    <n v="138.71"/>
  </r>
  <r>
    <s v="Import"/>
    <s v="Australia"/>
    <s v="Australia"/>
    <s v="Adelaide"/>
    <x v="4"/>
    <x v="1"/>
    <s v="Direct"/>
    <n v="20"/>
    <n v="0"/>
    <n v="366.84300000000002"/>
  </r>
  <r>
    <s v="Import"/>
    <s v="Australia"/>
    <s v="Australia"/>
    <s v="Brisbane"/>
    <x v="82"/>
    <x v="0"/>
    <s v="Direct"/>
    <n v="1"/>
    <n v="2"/>
    <n v="3.5"/>
  </r>
  <r>
    <s v="Import"/>
    <s v="Australia"/>
    <s v="Australia"/>
    <s v="Brisbane"/>
    <x v="23"/>
    <x v="0"/>
    <s v="Direct"/>
    <n v="10"/>
    <n v="12"/>
    <n v="202.18899999999999"/>
  </r>
  <r>
    <s v="Import"/>
    <s v="Australia"/>
    <s v="Australia"/>
    <s v="Brisbane"/>
    <x v="45"/>
    <x v="0"/>
    <s v="Direct"/>
    <n v="2"/>
    <n v="2"/>
    <n v="44.35"/>
  </r>
  <r>
    <s v="Import"/>
    <s v="Australia"/>
    <s v="Australia"/>
    <s v="Brisbane"/>
    <x v="16"/>
    <x v="0"/>
    <s v="Direct"/>
    <n v="8"/>
    <n v="15"/>
    <n v="115.239"/>
  </r>
  <r>
    <s v="Import"/>
    <s v="Australia"/>
    <s v="Australia"/>
    <s v="Brisbane"/>
    <x v="28"/>
    <x v="0"/>
    <s v="Direct"/>
    <n v="3"/>
    <n v="5"/>
    <n v="10.34"/>
  </r>
  <r>
    <s v="Import"/>
    <s v="Australia"/>
    <s v="Australia"/>
    <s v="Brisbane"/>
    <x v="59"/>
    <x v="0"/>
    <s v="Direct"/>
    <n v="4"/>
    <n v="4"/>
    <n v="50.41"/>
  </r>
  <r>
    <s v="Import"/>
    <s v="Australia"/>
    <s v="Australia"/>
    <s v="Brisbane"/>
    <x v="6"/>
    <x v="1"/>
    <s v="Direct"/>
    <n v="13"/>
    <n v="0"/>
    <n v="239.46600000000001"/>
  </r>
  <r>
    <s v="Import"/>
    <s v="Australia"/>
    <s v="Australia"/>
    <s v="Brisbane"/>
    <x v="6"/>
    <x v="0"/>
    <s v="Direct"/>
    <n v="10"/>
    <n v="16"/>
    <n v="122.896"/>
  </r>
  <r>
    <s v="Import"/>
    <s v="Australia"/>
    <s v="Australia"/>
    <s v="Brisbane"/>
    <x v="56"/>
    <x v="0"/>
    <s v="Direct"/>
    <n v="68"/>
    <n v="136"/>
    <n v="1459.242"/>
  </r>
  <r>
    <s v="Import"/>
    <s v="Australia"/>
    <s v="Australia"/>
    <s v="Brisbane"/>
    <x v="14"/>
    <x v="0"/>
    <s v="Direct"/>
    <n v="44"/>
    <n v="71"/>
    <n v="647.50699999999995"/>
  </r>
  <r>
    <s v="Export"/>
    <s v="Western Europe"/>
    <s v="Netherlands"/>
    <s v="Rotterdam"/>
    <x v="0"/>
    <x v="0"/>
    <s v="Direct"/>
    <n v="9"/>
    <n v="12"/>
    <n v="24.335999999999999"/>
  </r>
  <r>
    <s v="Export"/>
    <s v="Western Europe"/>
    <s v="Portugal"/>
    <s v="Sines"/>
    <x v="9"/>
    <x v="0"/>
    <s v="Direct"/>
    <n v="1"/>
    <n v="2"/>
    <n v="5.42"/>
  </r>
  <r>
    <s v="Export"/>
    <s v="Western Europe"/>
    <s v="Portugal"/>
    <s v="Sines"/>
    <x v="0"/>
    <x v="0"/>
    <s v="Direct"/>
    <n v="1"/>
    <n v="1"/>
    <n v="5"/>
  </r>
  <r>
    <s v="Export"/>
    <s v="Western Europe"/>
    <s v="Portugal"/>
    <s v="Sines"/>
    <x v="52"/>
    <x v="0"/>
    <s v="Direct"/>
    <n v="1"/>
    <n v="2"/>
    <n v="11.56"/>
  </r>
  <r>
    <s v="Export"/>
    <s v="Western Europe"/>
    <s v="Spain"/>
    <s v="Bilbao"/>
    <x v="67"/>
    <x v="0"/>
    <s v="Direct"/>
    <n v="2"/>
    <n v="2"/>
    <n v="29.762"/>
  </r>
  <r>
    <s v="Export"/>
    <s v="Western Europe"/>
    <s v="Spain"/>
    <s v="Malaga"/>
    <x v="0"/>
    <x v="0"/>
    <s v="Direct"/>
    <n v="1"/>
    <n v="1"/>
    <n v="4.9000000000000004"/>
  </r>
  <r>
    <s v="Export"/>
    <s v="Western Europe"/>
    <s v="Spain"/>
    <s v="Spain - other"/>
    <x v="41"/>
    <x v="0"/>
    <s v="Direct"/>
    <n v="14"/>
    <n v="14"/>
    <n v="336.49560000000002"/>
  </r>
  <r>
    <s v="Import"/>
    <s v="Africa"/>
    <s v="Cote d'Ivoire"/>
    <s v="Abidjan"/>
    <x v="34"/>
    <x v="0"/>
    <s v="Direct"/>
    <n v="1"/>
    <n v="1"/>
    <n v="11.286"/>
  </r>
  <r>
    <s v="Import"/>
    <s v="Africa"/>
    <s v="Egypt"/>
    <s v="Damietta "/>
    <x v="34"/>
    <x v="0"/>
    <s v="Direct"/>
    <n v="1"/>
    <n v="1"/>
    <n v="5.5835999999999997"/>
  </r>
  <r>
    <s v="Import"/>
    <s v="Africa"/>
    <s v="Egypt"/>
    <s v="Sokhna Port"/>
    <x v="34"/>
    <x v="0"/>
    <s v="Direct"/>
    <n v="1"/>
    <n v="2"/>
    <n v="25.326000000000001"/>
  </r>
  <r>
    <s v="Import"/>
    <s v="Africa"/>
    <s v="Ghana"/>
    <s v="Tema"/>
    <x v="34"/>
    <x v="0"/>
    <s v="Direct"/>
    <n v="1"/>
    <n v="1"/>
    <n v="15.52"/>
  </r>
  <r>
    <s v="Import"/>
    <s v="Africa"/>
    <s v="Kenya"/>
    <s v="Mombasa"/>
    <x v="32"/>
    <x v="0"/>
    <s v="Direct"/>
    <n v="1"/>
    <n v="1"/>
    <n v="22.06"/>
  </r>
  <r>
    <s v="Import"/>
    <s v="Africa"/>
    <s v="Kenya"/>
    <s v="Mombasa"/>
    <x v="0"/>
    <x v="0"/>
    <s v="Direct"/>
    <n v="1"/>
    <n v="1"/>
    <n v="3.44"/>
  </r>
  <r>
    <s v="Import"/>
    <s v="Africa"/>
    <s v="Morocco"/>
    <s v="Casablanca"/>
    <x v="92"/>
    <x v="0"/>
    <s v="Direct"/>
    <n v="3"/>
    <n v="3"/>
    <n v="66.64"/>
  </r>
  <r>
    <s v="Import"/>
    <s v="Africa"/>
    <s v="Morocco"/>
    <s v="Casablanca"/>
    <x v="20"/>
    <x v="2"/>
    <s v="Direct"/>
    <n v="1"/>
    <n v="0"/>
    <n v="44099"/>
  </r>
  <r>
    <s v="Import"/>
    <s v="Africa"/>
    <s v="Nigeria"/>
    <s v="Apapa"/>
    <x v="0"/>
    <x v="0"/>
    <s v="Direct"/>
    <n v="1"/>
    <n v="1"/>
    <n v="5.01"/>
  </r>
  <r>
    <s v="Import"/>
    <s v="Africa"/>
    <s v="Nigeria"/>
    <s v="Onne"/>
    <x v="10"/>
    <x v="0"/>
    <s v="Direct"/>
    <n v="1"/>
    <n v="2"/>
    <n v="2.5"/>
  </r>
  <r>
    <s v="Import"/>
    <s v="Africa"/>
    <s v="South Africa"/>
    <s v="Cape Town"/>
    <x v="62"/>
    <x v="0"/>
    <s v="Direct"/>
    <n v="1"/>
    <n v="2"/>
    <n v="15.12"/>
  </r>
  <r>
    <s v="Import"/>
    <s v="Africa"/>
    <s v="South Africa"/>
    <s v="Cape Town"/>
    <x v="84"/>
    <x v="0"/>
    <s v="Direct"/>
    <n v="2"/>
    <n v="2"/>
    <n v="33.06"/>
  </r>
  <r>
    <s v="Import"/>
    <s v="Africa"/>
    <s v="South Africa"/>
    <s v="Cape Town"/>
    <x v="4"/>
    <x v="0"/>
    <s v="Direct"/>
    <n v="10"/>
    <n v="20"/>
    <n v="100.74"/>
  </r>
  <r>
    <s v="Import"/>
    <s v="Africa"/>
    <s v="South Africa"/>
    <s v="Durban"/>
    <x v="54"/>
    <x v="0"/>
    <s v="Direct"/>
    <n v="1"/>
    <n v="2"/>
    <n v="21.1"/>
  </r>
  <r>
    <s v="Import"/>
    <s v="Africa"/>
    <s v="South Africa"/>
    <s v="Durban"/>
    <x v="39"/>
    <x v="0"/>
    <s v="Direct"/>
    <n v="8"/>
    <n v="8"/>
    <n v="20"/>
  </r>
  <r>
    <s v="Import"/>
    <s v="Africa"/>
    <s v="South Africa"/>
    <s v="Durban"/>
    <x v="28"/>
    <x v="0"/>
    <s v="Direct"/>
    <n v="1"/>
    <n v="2"/>
    <n v="16.309999999999999"/>
  </r>
  <r>
    <s v="Import"/>
    <s v="Africa"/>
    <s v="South Africa"/>
    <s v="Durban"/>
    <x v="93"/>
    <x v="0"/>
    <s v="Direct"/>
    <n v="1"/>
    <n v="1"/>
    <n v="20.66"/>
  </r>
  <r>
    <s v="Import"/>
    <s v="Africa"/>
    <s v="South Africa"/>
    <s v="Durban"/>
    <x v="6"/>
    <x v="1"/>
    <s v="Direct"/>
    <n v="72"/>
    <n v="0"/>
    <n v="138.35579999999999"/>
  </r>
  <r>
    <s v="Import"/>
    <s v="Africa"/>
    <s v="South Africa"/>
    <s v="Durban"/>
    <x v="6"/>
    <x v="0"/>
    <s v="Direct"/>
    <n v="61"/>
    <n v="97"/>
    <n v="709.50350000000003"/>
  </r>
  <r>
    <s v="Import"/>
    <s v="Africa"/>
    <s v="South Africa"/>
    <s v="Durban"/>
    <x v="79"/>
    <x v="0"/>
    <s v="Direct"/>
    <n v="1"/>
    <n v="2"/>
    <n v="11.34"/>
  </r>
  <r>
    <s v="Import"/>
    <s v="Africa"/>
    <s v="South Africa"/>
    <s v="Durban"/>
    <x v="78"/>
    <x v="0"/>
    <s v="Direct"/>
    <n v="2"/>
    <n v="2"/>
    <n v="10.8"/>
  </r>
  <r>
    <s v="Import"/>
    <s v="Africa"/>
    <s v="South Africa"/>
    <s v="Durban"/>
    <x v="1"/>
    <x v="0"/>
    <s v="Direct"/>
    <n v="13"/>
    <n v="22"/>
    <n v="56.71"/>
  </r>
  <r>
    <s v="Import"/>
    <s v="Africa"/>
    <s v="South Africa"/>
    <s v="East London"/>
    <x v="30"/>
    <x v="1"/>
    <s v="Direct"/>
    <n v="78"/>
    <n v="0"/>
    <n v="120.19"/>
  </r>
  <r>
    <s v="Import"/>
    <s v="Africa"/>
    <s v="South Africa"/>
    <s v="Johannesburg"/>
    <x v="0"/>
    <x v="0"/>
    <s v="Direct"/>
    <n v="1"/>
    <n v="1"/>
    <n v="2.2200000000000002"/>
  </r>
  <r>
    <s v="Import"/>
    <s v="Africa"/>
    <s v="Tanzania"/>
    <s v="Dar Es Salaam"/>
    <x v="15"/>
    <x v="0"/>
    <s v="Direct"/>
    <n v="1"/>
    <n v="1"/>
    <n v="0.28599999999999998"/>
  </r>
  <r>
    <s v="Import"/>
    <s v="Central America"/>
    <s v="Mexico"/>
    <s v="Lazaro Cardenas"/>
    <x v="30"/>
    <x v="1"/>
    <s v="Direct"/>
    <n v="176"/>
    <n v="0"/>
    <n v="329.96600000000001"/>
  </r>
  <r>
    <s v="Import"/>
    <s v="Central America"/>
    <s v="Mexico"/>
    <s v="Manzanillo, MX"/>
    <x v="6"/>
    <x v="0"/>
    <s v="Direct"/>
    <n v="13"/>
    <n v="26"/>
    <n v="221.72800000000001"/>
  </r>
  <r>
    <s v="Import"/>
    <s v="Central America"/>
    <s v="Mexico"/>
    <s v="Mexico - other"/>
    <x v="6"/>
    <x v="0"/>
    <s v="Direct"/>
    <n v="1"/>
    <n v="1"/>
    <n v="21.542999999999999"/>
  </r>
  <r>
    <s v="Import"/>
    <s v="Central America"/>
    <s v="Mexico"/>
    <s v="Mexico - other"/>
    <x v="13"/>
    <x v="0"/>
    <s v="Direct"/>
    <n v="1"/>
    <n v="2"/>
    <n v="8.4649999999999999"/>
  </r>
  <r>
    <s v="Import"/>
    <s v="Central America"/>
    <s v="Panama"/>
    <s v="Panama City"/>
    <x v="4"/>
    <x v="1"/>
    <s v="Direct"/>
    <n v="2"/>
    <n v="0"/>
    <n v="82.213999999999999"/>
  </r>
  <r>
    <s v="Import"/>
    <s v="East Asia"/>
    <s v="China"/>
    <s v="Anqing"/>
    <x v="2"/>
    <x v="0"/>
    <s v="Direct"/>
    <n v="1"/>
    <n v="1"/>
    <n v="4.8029999999999999"/>
  </r>
  <r>
    <s v="Import"/>
    <s v="East Asia"/>
    <s v="China"/>
    <s v="Anqing"/>
    <x v="12"/>
    <x v="0"/>
    <s v="Direct"/>
    <n v="1"/>
    <n v="1"/>
    <n v="5.3"/>
  </r>
  <r>
    <s v="Import"/>
    <s v="East Asia"/>
    <s v="China"/>
    <s v="Beijiao"/>
    <x v="25"/>
    <x v="0"/>
    <s v="Direct"/>
    <n v="29"/>
    <n v="53"/>
    <n v="226.1052"/>
  </r>
  <r>
    <s v="Import"/>
    <s v="East Asia"/>
    <s v="China"/>
    <s v="CANGZHOU"/>
    <x v="9"/>
    <x v="0"/>
    <s v="Direct"/>
    <n v="1"/>
    <n v="2"/>
    <n v="4.1950000000000003"/>
  </r>
  <r>
    <s v="Import"/>
    <s v="East Asia"/>
    <s v="China"/>
    <s v="Changzhou"/>
    <x v="2"/>
    <x v="0"/>
    <s v="Direct"/>
    <n v="1"/>
    <n v="1"/>
    <n v="22.56"/>
  </r>
  <r>
    <s v="Import"/>
    <s v="East Asia"/>
    <s v="China"/>
    <s v="Changzhou"/>
    <x v="12"/>
    <x v="0"/>
    <s v="Direct"/>
    <n v="4"/>
    <n v="4"/>
    <n v="71.52"/>
  </r>
  <r>
    <s v="Import"/>
    <s v="East Asia"/>
    <s v="China"/>
    <s v="China - other"/>
    <x v="2"/>
    <x v="0"/>
    <s v="Direct"/>
    <n v="60"/>
    <n v="65"/>
    <n v="1348.5107"/>
  </r>
  <r>
    <s v="Import"/>
    <s v="East Asia"/>
    <s v="China"/>
    <s v="China - other"/>
    <x v="28"/>
    <x v="0"/>
    <s v="Direct"/>
    <n v="78"/>
    <n v="138"/>
    <n v="592.64189999999996"/>
  </r>
  <r>
    <s v="Import"/>
    <s v="East Asia"/>
    <s v="China"/>
    <s v="China - other"/>
    <x v="6"/>
    <x v="0"/>
    <s v="Direct"/>
    <n v="11"/>
    <n v="21"/>
    <n v="116.8647"/>
  </r>
  <r>
    <s v="Import"/>
    <s v="East Asia"/>
    <s v="China"/>
    <s v="China - other"/>
    <x v="79"/>
    <x v="0"/>
    <s v="Direct"/>
    <n v="9"/>
    <n v="18"/>
    <n v="105.4663"/>
  </r>
  <r>
    <s v="Import"/>
    <s v="East Asia"/>
    <s v="China"/>
    <s v="Dalian"/>
    <x v="8"/>
    <x v="0"/>
    <s v="Direct"/>
    <n v="2"/>
    <n v="2"/>
    <n v="16.414999999999999"/>
  </r>
  <r>
    <s v="Import"/>
    <s v="East Asia"/>
    <s v="China"/>
    <s v="Dalian"/>
    <x v="19"/>
    <x v="0"/>
    <s v="Direct"/>
    <n v="1"/>
    <n v="1"/>
    <n v="23.16"/>
  </r>
  <r>
    <s v="Import"/>
    <s v="East Asia"/>
    <s v="China"/>
    <s v="Dalian"/>
    <x v="45"/>
    <x v="0"/>
    <s v="Direct"/>
    <n v="1"/>
    <n v="2"/>
    <n v="21.16"/>
  </r>
  <r>
    <s v="Import"/>
    <s v="East Asia"/>
    <s v="China"/>
    <s v="Dalian"/>
    <x v="9"/>
    <x v="0"/>
    <s v="Direct"/>
    <n v="146"/>
    <n v="247"/>
    <n v="2952.5410000000002"/>
  </r>
  <r>
    <s v="Import"/>
    <s v="East Asia"/>
    <s v="China"/>
    <s v="Dalian"/>
    <x v="32"/>
    <x v="0"/>
    <s v="Direct"/>
    <n v="14"/>
    <n v="14"/>
    <n v="331.36"/>
  </r>
  <r>
    <s v="Import"/>
    <s v="East Asia"/>
    <s v="China"/>
    <s v="Dalian"/>
    <x v="34"/>
    <x v="0"/>
    <s v="Direct"/>
    <n v="2"/>
    <n v="2"/>
    <n v="17.857199999999999"/>
  </r>
  <r>
    <s v="Import"/>
    <s v="East Asia"/>
    <s v="China"/>
    <s v="Dalian"/>
    <x v="7"/>
    <x v="0"/>
    <s v="Direct"/>
    <n v="58"/>
    <n v="70"/>
    <n v="964.29129999999998"/>
  </r>
  <r>
    <s v="Import"/>
    <s v="East Asia"/>
    <s v="China"/>
    <s v="Dalian"/>
    <x v="20"/>
    <x v="0"/>
    <s v="Direct"/>
    <n v="1"/>
    <n v="1"/>
    <n v="18.190000000000001"/>
  </r>
  <r>
    <s v="Import"/>
    <s v="East Asia"/>
    <s v="China"/>
    <s v="Dalian"/>
    <x v="52"/>
    <x v="0"/>
    <s v="Direct"/>
    <n v="1"/>
    <n v="2"/>
    <n v="4.04"/>
  </r>
  <r>
    <s v="Import"/>
    <s v="East Asia"/>
    <s v="China"/>
    <s v="Dalian"/>
    <x v="83"/>
    <x v="0"/>
    <s v="Direct"/>
    <n v="1"/>
    <n v="1"/>
    <n v="18.228000000000002"/>
  </r>
  <r>
    <s v="Import"/>
    <s v="East Asia"/>
    <s v="China"/>
    <s v="Dongfeng"/>
    <x v="79"/>
    <x v="0"/>
    <s v="Direct"/>
    <n v="3"/>
    <n v="6"/>
    <n v="47.112000000000002"/>
  </r>
  <r>
    <s v="Import"/>
    <s v="East Asia"/>
    <s v="China"/>
    <s v="Fangcheng"/>
    <x v="86"/>
    <x v="0"/>
    <s v="Direct"/>
    <n v="10"/>
    <n v="10"/>
    <n v="241.97200000000001"/>
  </r>
  <r>
    <s v="Import"/>
    <s v="East Asia"/>
    <s v="China"/>
    <s v="Foshan"/>
    <x v="9"/>
    <x v="0"/>
    <s v="Direct"/>
    <n v="3"/>
    <n v="4"/>
    <n v="18.032"/>
  </r>
  <r>
    <s v="Import"/>
    <s v="East Asia"/>
    <s v="China"/>
    <s v="Fuqing"/>
    <x v="28"/>
    <x v="0"/>
    <s v="Direct"/>
    <n v="1"/>
    <n v="2"/>
    <n v="7.4640000000000004"/>
  </r>
  <r>
    <s v="Import"/>
    <s v="East Asia"/>
    <s v="China"/>
    <s v="Fuqing"/>
    <x v="6"/>
    <x v="0"/>
    <s v="Direct"/>
    <n v="1"/>
    <n v="1"/>
    <n v="7.1776"/>
  </r>
  <r>
    <s v="Import"/>
    <s v="East Asia"/>
    <s v="China"/>
    <s v="Fuzhou"/>
    <x v="5"/>
    <x v="0"/>
    <s v="Direct"/>
    <n v="1"/>
    <n v="1"/>
    <n v="21.672000000000001"/>
  </r>
  <r>
    <s v="Import"/>
    <s v="East Asia"/>
    <s v="China"/>
    <s v="Fuzhou"/>
    <x v="47"/>
    <x v="0"/>
    <s v="Direct"/>
    <n v="3"/>
    <n v="4"/>
    <n v="7.2125000000000004"/>
  </r>
  <r>
    <s v="Import"/>
    <s v="Africa"/>
    <s v="South Africa"/>
    <s v="Durban"/>
    <x v="4"/>
    <x v="0"/>
    <s v="Direct"/>
    <n v="2"/>
    <n v="4"/>
    <n v="28.61"/>
  </r>
  <r>
    <s v="Import"/>
    <s v="Africa"/>
    <s v="South Africa"/>
    <s v="South Africa - other"/>
    <x v="6"/>
    <x v="0"/>
    <s v="Direct"/>
    <n v="1"/>
    <n v="1"/>
    <n v="8.6"/>
  </r>
  <r>
    <s v="Import"/>
    <s v="Africa"/>
    <s v="South Africa"/>
    <s v="South Africa - other"/>
    <x v="1"/>
    <x v="0"/>
    <s v="Direct"/>
    <n v="1"/>
    <n v="1"/>
    <n v="2.04"/>
  </r>
  <r>
    <s v="Import"/>
    <s v="Africa"/>
    <s v="Tunisia"/>
    <s v="Sfax"/>
    <x v="5"/>
    <x v="0"/>
    <s v="Direct"/>
    <n v="3"/>
    <n v="3"/>
    <n v="72.900000000000006"/>
  </r>
  <r>
    <s v="Import"/>
    <s v="Africa"/>
    <s v="Tunisia"/>
    <s v="Sfax"/>
    <x v="34"/>
    <x v="0"/>
    <s v="Direct"/>
    <n v="1"/>
    <n v="1"/>
    <n v="9.5299999999999994"/>
  </r>
  <r>
    <s v="Import"/>
    <s v="Africa"/>
    <s v="Tunisia"/>
    <s v="Tunis"/>
    <x v="34"/>
    <x v="0"/>
    <s v="Direct"/>
    <n v="1"/>
    <n v="1"/>
    <n v="10.366"/>
  </r>
  <r>
    <s v="Import"/>
    <s v="Africa"/>
    <s v="Zambia"/>
    <s v="Lusaka"/>
    <x v="0"/>
    <x v="0"/>
    <s v="Direct"/>
    <n v="1"/>
    <n v="1"/>
    <n v="0.4945"/>
  </r>
  <r>
    <s v="Import"/>
    <s v="Australia"/>
    <s v="Australia"/>
    <s v="Adelaide"/>
    <x v="39"/>
    <x v="0"/>
    <s v="Direct"/>
    <n v="350"/>
    <n v="531"/>
    <n v="1062.5"/>
  </r>
  <r>
    <s v="Import"/>
    <s v="Australia"/>
    <s v="Australia"/>
    <s v="Adelaide"/>
    <x v="41"/>
    <x v="0"/>
    <s v="Direct"/>
    <n v="6"/>
    <n v="6"/>
    <n v="165.98"/>
  </r>
  <r>
    <s v="Import"/>
    <s v="Australia"/>
    <s v="Australia"/>
    <s v="Adelaide"/>
    <x v="7"/>
    <x v="1"/>
    <s v="Direct"/>
    <n v="3"/>
    <n v="0"/>
    <n v="5.83"/>
  </r>
  <r>
    <s v="Import"/>
    <s v="Australia"/>
    <s v="Australia"/>
    <s v="Adelaide"/>
    <x v="13"/>
    <x v="0"/>
    <s v="Direct"/>
    <n v="1"/>
    <n v="2"/>
    <n v="9.0465"/>
  </r>
  <r>
    <s v="Import"/>
    <s v="Australia"/>
    <s v="Australia"/>
    <s v="Adelaide"/>
    <x v="94"/>
    <x v="0"/>
    <s v="Direct"/>
    <n v="10"/>
    <n v="10"/>
    <n v="213.22"/>
  </r>
  <r>
    <s v="Import"/>
    <s v="Australia"/>
    <s v="Australia"/>
    <s v="Adelaide"/>
    <x v="1"/>
    <x v="0"/>
    <s v="Direct"/>
    <n v="1"/>
    <n v="2"/>
    <n v="12.843999999999999"/>
  </r>
  <r>
    <s v="Import"/>
    <s v="Australia"/>
    <s v="Australia"/>
    <s v="Brisbane"/>
    <x v="54"/>
    <x v="0"/>
    <s v="Direct"/>
    <n v="4"/>
    <n v="7"/>
    <n v="74.515000000000001"/>
  </r>
  <r>
    <s v="Import"/>
    <s v="Australia"/>
    <s v="Australia"/>
    <s v="Brisbane"/>
    <x v="3"/>
    <x v="0"/>
    <s v="Direct"/>
    <n v="473"/>
    <n v="793"/>
    <n v="8357.2883999999995"/>
  </r>
  <r>
    <s v="Import"/>
    <s v="Australia"/>
    <s v="Australia"/>
    <s v="Brisbane"/>
    <x v="69"/>
    <x v="0"/>
    <s v="Direct"/>
    <n v="18"/>
    <n v="36"/>
    <n v="167.27680000000001"/>
  </r>
  <r>
    <s v="Import"/>
    <s v="Australia"/>
    <s v="Australia"/>
    <s v="Brisbane"/>
    <x v="4"/>
    <x v="1"/>
    <s v="Direct"/>
    <n v="250"/>
    <n v="0"/>
    <n v="3945.6039999999998"/>
  </r>
  <r>
    <s v="Import"/>
    <s v="Australia"/>
    <s v="Australia"/>
    <s v="Cape Cuvier"/>
    <x v="93"/>
    <x v="2"/>
    <s v="Direct"/>
    <n v="2"/>
    <n v="0"/>
    <n v="72707"/>
  </r>
  <r>
    <s v="Import"/>
    <s v="Australia"/>
    <s v="Australia"/>
    <s v="Darwin"/>
    <x v="12"/>
    <x v="1"/>
    <s v="Direct"/>
    <n v="2"/>
    <n v="0"/>
    <n v="2"/>
  </r>
  <r>
    <s v="Import"/>
    <s v="Australia"/>
    <s v="Australia"/>
    <s v="Devonport"/>
    <x v="6"/>
    <x v="0"/>
    <s v="Direct"/>
    <n v="1"/>
    <n v="2"/>
    <n v="16.18"/>
  </r>
  <r>
    <s v="Import"/>
    <s v="Australia"/>
    <s v="Australia"/>
    <s v="Hastings"/>
    <x v="95"/>
    <x v="2"/>
    <s v="Direct"/>
    <n v="3"/>
    <n v="0"/>
    <n v="74004.13"/>
  </r>
  <r>
    <s v="Import"/>
    <s v="Australia"/>
    <s v="Australia"/>
    <s v="Melbourne"/>
    <x v="54"/>
    <x v="0"/>
    <s v="Direct"/>
    <n v="21"/>
    <n v="39"/>
    <n v="421.03899999999999"/>
  </r>
  <r>
    <s v="Import"/>
    <s v="Australia"/>
    <s v="Australia"/>
    <s v="Melbourne"/>
    <x v="39"/>
    <x v="0"/>
    <s v="Direct"/>
    <n v="5341"/>
    <n v="5801"/>
    <n v="11635.32"/>
  </r>
  <r>
    <s v="Import"/>
    <s v="Australia"/>
    <s v="Australia"/>
    <s v="Melbourne"/>
    <x v="49"/>
    <x v="0"/>
    <s v="Direct"/>
    <n v="51"/>
    <n v="51"/>
    <n v="1162.48"/>
  </r>
  <r>
    <s v="Import"/>
    <s v="Australia"/>
    <s v="Australia"/>
    <s v="Melbourne"/>
    <x v="89"/>
    <x v="0"/>
    <s v="Direct"/>
    <n v="2"/>
    <n v="4"/>
    <n v="20.38"/>
  </r>
  <r>
    <s v="Import"/>
    <s v="Australia"/>
    <s v="Australia"/>
    <s v="Melbourne"/>
    <x v="11"/>
    <x v="0"/>
    <s v="Direct"/>
    <n v="1"/>
    <n v="1"/>
    <n v="3.72"/>
  </r>
  <r>
    <s v="Import"/>
    <s v="Australia"/>
    <s v="Australia"/>
    <s v="Melbourne"/>
    <x v="4"/>
    <x v="1"/>
    <s v="Direct"/>
    <n v="239"/>
    <n v="0"/>
    <n v="2979.0718999999999"/>
  </r>
  <r>
    <s v="Import"/>
    <s v="Australia"/>
    <s v="Australia"/>
    <s v="Port Kembla"/>
    <x v="57"/>
    <x v="1"/>
    <s v="Direct"/>
    <n v="8151"/>
    <n v="0"/>
    <n v="21350.227999999999"/>
  </r>
  <r>
    <s v="Import"/>
    <s v="Australia"/>
    <s v="Australia"/>
    <s v="Port Kembla"/>
    <x v="11"/>
    <x v="1"/>
    <s v="Direct"/>
    <n v="865"/>
    <n v="0"/>
    <n v="1511.385"/>
  </r>
  <r>
    <s v="Import"/>
    <s v="Australia"/>
    <s v="Australia"/>
    <s v="Port Kembla"/>
    <x v="7"/>
    <x v="0"/>
    <s v="Direct"/>
    <n v="2"/>
    <n v="2"/>
    <n v="33.984000000000002"/>
  </r>
  <r>
    <s v="Import"/>
    <s v="Australia"/>
    <s v="Australia"/>
    <s v="Port Kembla"/>
    <x v="4"/>
    <x v="1"/>
    <s v="Direct"/>
    <n v="191"/>
    <n v="0"/>
    <n v="2978.1378"/>
  </r>
  <r>
    <s v="Import"/>
    <s v="Australia"/>
    <s v="Australia"/>
    <s v="Sydney"/>
    <x v="74"/>
    <x v="0"/>
    <s v="Direct"/>
    <n v="987"/>
    <n v="1970"/>
    <n v="21801.1505"/>
  </r>
  <r>
    <s v="Import"/>
    <s v="East Asia"/>
    <s v="China"/>
    <s v="Fuzhou"/>
    <x v="9"/>
    <x v="0"/>
    <s v="Direct"/>
    <n v="5"/>
    <n v="7"/>
    <n v="41.131500000000003"/>
  </r>
  <r>
    <s v="Import"/>
    <s v="East Asia"/>
    <s v="China"/>
    <s v="Fuzhou"/>
    <x v="64"/>
    <x v="0"/>
    <s v="Direct"/>
    <n v="1"/>
    <n v="1"/>
    <n v="22.37"/>
  </r>
  <r>
    <s v="Import"/>
    <s v="East Asia"/>
    <s v="China"/>
    <s v="Fuzhou"/>
    <x v="10"/>
    <x v="0"/>
    <s v="Direct"/>
    <n v="8"/>
    <n v="13"/>
    <n v="30.714700000000001"/>
  </r>
  <r>
    <s v="Import"/>
    <s v="East Asia"/>
    <s v="China"/>
    <s v="Fuzhou"/>
    <x v="41"/>
    <x v="0"/>
    <s v="Direct"/>
    <n v="2"/>
    <n v="3"/>
    <n v="24.975000000000001"/>
  </r>
  <r>
    <s v="Import"/>
    <s v="East Asia"/>
    <s v="China"/>
    <s v="Fuzhou"/>
    <x v="21"/>
    <x v="0"/>
    <s v="Direct"/>
    <n v="1"/>
    <n v="1"/>
    <n v="3.9607999999999999"/>
  </r>
  <r>
    <s v="Import"/>
    <s v="East Asia"/>
    <s v="China"/>
    <s v="Gaolan"/>
    <x v="12"/>
    <x v="0"/>
    <s v="Direct"/>
    <n v="1"/>
    <n v="1"/>
    <n v="16.03"/>
  </r>
  <r>
    <s v="Import"/>
    <s v="East Asia"/>
    <s v="China"/>
    <s v="Gaoming"/>
    <x v="3"/>
    <x v="0"/>
    <s v="Direct"/>
    <n v="10"/>
    <n v="11"/>
    <n v="206.91499999999999"/>
  </r>
  <r>
    <s v="Import"/>
    <s v="East Asia"/>
    <s v="China"/>
    <s v="Gaosha"/>
    <x v="55"/>
    <x v="0"/>
    <s v="Direct"/>
    <n v="1"/>
    <n v="2"/>
    <n v="22.5"/>
  </r>
  <r>
    <s v="Import"/>
    <s v="East Asia"/>
    <s v="China"/>
    <s v="Gaosha"/>
    <x v="25"/>
    <x v="0"/>
    <s v="Direct"/>
    <n v="19"/>
    <n v="31"/>
    <n v="100.11279999999999"/>
  </r>
  <r>
    <s v="Import"/>
    <s v="East Asia"/>
    <s v="China"/>
    <s v="Gaoyao"/>
    <x v="69"/>
    <x v="0"/>
    <s v="Direct"/>
    <n v="1"/>
    <n v="1"/>
    <n v="2.73"/>
  </r>
  <r>
    <s v="Import"/>
    <s v="East Asia"/>
    <s v="China"/>
    <s v="Guangzhou"/>
    <x v="32"/>
    <x v="0"/>
    <s v="Direct"/>
    <n v="1"/>
    <n v="2"/>
    <n v="21.797000000000001"/>
  </r>
  <r>
    <s v="Import"/>
    <s v="East Asia"/>
    <s v="China"/>
    <s v="Guangzhou"/>
    <x v="7"/>
    <x v="1"/>
    <s v="Direct"/>
    <n v="9"/>
    <n v="0"/>
    <n v="59.19"/>
  </r>
  <r>
    <s v="Import"/>
    <s v="East Asia"/>
    <s v="China"/>
    <s v="Haikou"/>
    <x v="2"/>
    <x v="0"/>
    <s v="Direct"/>
    <n v="5"/>
    <n v="5"/>
    <n v="120"/>
  </r>
  <r>
    <s v="Import"/>
    <s v="East Asia"/>
    <s v="China"/>
    <s v="Haikou"/>
    <x v="9"/>
    <x v="0"/>
    <s v="Direct"/>
    <n v="2"/>
    <n v="3"/>
    <n v="31.768999999999998"/>
  </r>
  <r>
    <s v="Import"/>
    <s v="East Asia"/>
    <s v="China"/>
    <s v="Huangpu"/>
    <x v="2"/>
    <x v="0"/>
    <s v="Direct"/>
    <n v="3"/>
    <n v="3"/>
    <n v="58.866599999999998"/>
  </r>
  <r>
    <s v="Import"/>
    <s v="East Asia"/>
    <s v="China"/>
    <s v="Huangpu"/>
    <x v="5"/>
    <x v="0"/>
    <s v="Direct"/>
    <n v="5"/>
    <n v="5"/>
    <n v="112.7261"/>
  </r>
  <r>
    <s v="Import"/>
    <s v="East Asia"/>
    <s v="China"/>
    <s v="Huangpu"/>
    <x v="9"/>
    <x v="0"/>
    <s v="Direct"/>
    <n v="13"/>
    <n v="20"/>
    <n v="112.67619999999999"/>
  </r>
  <r>
    <s v="Import"/>
    <s v="East Asia"/>
    <s v="China"/>
    <s v="Huangpu"/>
    <x v="10"/>
    <x v="0"/>
    <s v="Direct"/>
    <n v="9"/>
    <n v="15"/>
    <n v="49.6935"/>
  </r>
  <r>
    <s v="Import"/>
    <s v="East Asia"/>
    <s v="China"/>
    <s v="Huangpu"/>
    <x v="7"/>
    <x v="0"/>
    <s v="Direct"/>
    <n v="3"/>
    <n v="4"/>
    <n v="11.685"/>
  </r>
  <r>
    <s v="Import"/>
    <s v="East Asia"/>
    <s v="China"/>
    <s v="Huangpu"/>
    <x v="0"/>
    <x v="0"/>
    <s v="Direct"/>
    <n v="1"/>
    <n v="2"/>
    <n v="5.4"/>
  </r>
  <r>
    <s v="Import"/>
    <s v="East Asia"/>
    <s v="China"/>
    <s v="Huangpu"/>
    <x v="52"/>
    <x v="0"/>
    <s v="Direct"/>
    <n v="1"/>
    <n v="2"/>
    <n v="15.41"/>
  </r>
  <r>
    <s v="Import"/>
    <s v="East Asia"/>
    <s v="China"/>
    <s v="Huangpu"/>
    <x v="21"/>
    <x v="0"/>
    <s v="Direct"/>
    <n v="2"/>
    <n v="3"/>
    <n v="20.231999999999999"/>
  </r>
  <r>
    <s v="Import"/>
    <s v="East Asia"/>
    <s v="China"/>
    <s v="Huangpu Old Port"/>
    <x v="79"/>
    <x v="0"/>
    <s v="Direct"/>
    <n v="3"/>
    <n v="5"/>
    <n v="18.899999999999999"/>
  </r>
  <r>
    <s v="Import"/>
    <s v="East Asia"/>
    <s v="China"/>
    <s v="Jiangmen"/>
    <x v="54"/>
    <x v="0"/>
    <s v="Direct"/>
    <n v="1"/>
    <n v="1"/>
    <n v="1.0640000000000001"/>
  </r>
  <r>
    <s v="Import"/>
    <s v="East Asia"/>
    <s v="China"/>
    <s v="Jiangmen"/>
    <x v="28"/>
    <x v="0"/>
    <s v="Direct"/>
    <n v="1"/>
    <n v="2"/>
    <n v="5.56"/>
  </r>
  <r>
    <s v="Import"/>
    <s v="East Asia"/>
    <s v="China"/>
    <s v="Jiangmen"/>
    <x v="6"/>
    <x v="0"/>
    <s v="Direct"/>
    <n v="10"/>
    <n v="16"/>
    <n v="23.674700000000001"/>
  </r>
  <r>
    <s v="Import"/>
    <s v="East Asia"/>
    <s v="China"/>
    <s v="Jiangyin"/>
    <x v="9"/>
    <x v="0"/>
    <s v="Direct"/>
    <n v="1"/>
    <n v="1"/>
    <n v="8.25"/>
  </r>
  <r>
    <s v="Import"/>
    <s v="East Asia"/>
    <s v="China"/>
    <s v="Jiaxing"/>
    <x v="12"/>
    <x v="0"/>
    <s v="Direct"/>
    <n v="1"/>
    <n v="1"/>
    <n v="10.210000000000001"/>
  </r>
  <r>
    <s v="Import"/>
    <s v="East Asia"/>
    <s v="China"/>
    <s v="Jinjiang"/>
    <x v="2"/>
    <x v="0"/>
    <s v="Direct"/>
    <n v="7"/>
    <n v="7"/>
    <n v="185.131"/>
  </r>
  <r>
    <s v="Import"/>
    <s v="East Asia"/>
    <s v="China"/>
    <s v="Jinjiang"/>
    <x v="9"/>
    <x v="0"/>
    <s v="Direct"/>
    <n v="15"/>
    <n v="28"/>
    <n v="100.29"/>
  </r>
  <r>
    <s v="Import"/>
    <s v="East Asia"/>
    <s v="China"/>
    <s v="Jinjiang"/>
    <x v="7"/>
    <x v="0"/>
    <s v="Direct"/>
    <n v="1"/>
    <n v="2"/>
    <n v="15.63"/>
  </r>
  <r>
    <s v="Import"/>
    <s v="East Asia"/>
    <s v="China"/>
    <s v="Jiujiang"/>
    <x v="5"/>
    <x v="0"/>
    <s v="Direct"/>
    <n v="1"/>
    <n v="1"/>
    <n v="19.739999999999998"/>
  </r>
  <r>
    <s v="Import"/>
    <s v="East Asia"/>
    <s v="China"/>
    <s v="Jiujiang"/>
    <x v="9"/>
    <x v="0"/>
    <s v="Direct"/>
    <n v="2"/>
    <n v="2"/>
    <n v="18.155000000000001"/>
  </r>
  <r>
    <s v="Import"/>
    <s v="Australia"/>
    <s v="Australia"/>
    <s v="Brisbane"/>
    <x v="34"/>
    <x v="0"/>
    <s v="Direct"/>
    <n v="44"/>
    <n v="77"/>
    <n v="891.30029999999999"/>
  </r>
  <r>
    <s v="Import"/>
    <s v="Australia"/>
    <s v="Australia"/>
    <s v="Brisbane"/>
    <x v="20"/>
    <x v="0"/>
    <s v="Direct"/>
    <n v="17"/>
    <n v="27"/>
    <n v="307.0412"/>
  </r>
  <r>
    <s v="Import"/>
    <s v="Australia"/>
    <s v="Australia"/>
    <s v="Brisbane"/>
    <x v="12"/>
    <x v="0"/>
    <s v="Direct"/>
    <n v="154"/>
    <n v="283"/>
    <n v="1768.5041000000001"/>
  </r>
  <r>
    <s v="Import"/>
    <s v="Australia"/>
    <s v="Australia"/>
    <s v="Brisbane"/>
    <x v="13"/>
    <x v="1"/>
    <s v="Direct"/>
    <n v="3"/>
    <n v="0"/>
    <n v="12.95"/>
  </r>
  <r>
    <s v="Import"/>
    <s v="Australia"/>
    <s v="Australia"/>
    <s v="Brisbane"/>
    <x v="13"/>
    <x v="0"/>
    <s v="Direct"/>
    <n v="8"/>
    <n v="14"/>
    <n v="143.88399999999999"/>
  </r>
  <r>
    <s v="Import"/>
    <s v="Australia"/>
    <s v="Australia"/>
    <s v="Darwin"/>
    <x v="54"/>
    <x v="1"/>
    <s v="Direct"/>
    <n v="3"/>
    <n v="0"/>
    <n v="3.3"/>
  </r>
  <r>
    <s v="Import"/>
    <s v="Australia"/>
    <s v="Australia"/>
    <s v="Darwin"/>
    <x v="95"/>
    <x v="2"/>
    <s v="Direct"/>
    <n v="1"/>
    <n v="0"/>
    <n v="14896.93"/>
  </r>
  <r>
    <s v="Import"/>
    <s v="Australia"/>
    <s v="Australia"/>
    <s v="Devonport"/>
    <x v="78"/>
    <x v="0"/>
    <s v="Direct"/>
    <n v="4"/>
    <n v="4"/>
    <n v="12.69"/>
  </r>
  <r>
    <s v="Import"/>
    <s v="Australia"/>
    <s v="Australia"/>
    <s v="Melbourne"/>
    <x v="5"/>
    <x v="0"/>
    <s v="Direct"/>
    <n v="248"/>
    <n v="339"/>
    <n v="4846.2885999999999"/>
  </r>
  <r>
    <s v="Import"/>
    <s v="Australia"/>
    <s v="Australia"/>
    <s v="Melbourne"/>
    <x v="23"/>
    <x v="0"/>
    <s v="Direct"/>
    <n v="6"/>
    <n v="12"/>
    <n v="117.131"/>
  </r>
  <r>
    <s v="Import"/>
    <s v="Australia"/>
    <s v="Australia"/>
    <s v="Melbourne"/>
    <x v="45"/>
    <x v="0"/>
    <s v="Direct"/>
    <n v="19"/>
    <n v="38"/>
    <n v="485.10300000000001"/>
  </r>
  <r>
    <s v="Import"/>
    <s v="Australia"/>
    <s v="Australia"/>
    <s v="Melbourne"/>
    <x v="16"/>
    <x v="0"/>
    <s v="Direct"/>
    <n v="34"/>
    <n v="68"/>
    <n v="794.12170000000003"/>
  </r>
  <r>
    <s v="Import"/>
    <s v="Australia"/>
    <s v="Australia"/>
    <s v="Melbourne"/>
    <x v="28"/>
    <x v="0"/>
    <s v="Direct"/>
    <n v="153"/>
    <n v="286"/>
    <n v="544.97410000000002"/>
  </r>
  <r>
    <s v="Import"/>
    <s v="Australia"/>
    <s v="Australia"/>
    <s v="Melbourne"/>
    <x v="59"/>
    <x v="0"/>
    <s v="Direct"/>
    <n v="1"/>
    <n v="2"/>
    <n v="23.94"/>
  </r>
  <r>
    <s v="Import"/>
    <s v="Australia"/>
    <s v="Australia"/>
    <s v="Melbourne"/>
    <x v="17"/>
    <x v="0"/>
    <s v="Direct"/>
    <n v="187"/>
    <n v="255"/>
    <n v="4519.4492"/>
  </r>
  <r>
    <s v="Import"/>
    <s v="Australia"/>
    <s v="Australia"/>
    <s v="Melbourne"/>
    <x v="6"/>
    <x v="1"/>
    <s v="Direct"/>
    <n v="8"/>
    <n v="0"/>
    <n v="194.92400000000001"/>
  </r>
  <r>
    <s v="Import"/>
    <s v="Australia"/>
    <s v="Australia"/>
    <s v="Melbourne"/>
    <x v="6"/>
    <x v="0"/>
    <s v="Direct"/>
    <n v="28"/>
    <n v="46"/>
    <n v="255.3622"/>
  </r>
  <r>
    <s v="Import"/>
    <s v="Australia"/>
    <s v="Australia"/>
    <s v="Melbourne"/>
    <x v="73"/>
    <x v="0"/>
    <s v="Direct"/>
    <n v="20"/>
    <n v="25"/>
    <n v="281.28730000000002"/>
  </r>
  <r>
    <s v="Import"/>
    <s v="Australia"/>
    <s v="Australia"/>
    <s v="Melbourne"/>
    <x v="9"/>
    <x v="0"/>
    <s v="Transhipment"/>
    <n v="1"/>
    <n v="1"/>
    <n v="16.170000000000002"/>
  </r>
  <r>
    <s v="Import"/>
    <s v="Australia"/>
    <s v="Australia"/>
    <s v="Melbourne"/>
    <x v="34"/>
    <x v="0"/>
    <s v="Direct"/>
    <n v="103"/>
    <n v="150"/>
    <n v="1787.8597"/>
  </r>
  <r>
    <s v="Import"/>
    <s v="Australia"/>
    <s v="Australia"/>
    <s v="Melbourne"/>
    <x v="33"/>
    <x v="0"/>
    <s v="Direct"/>
    <n v="64"/>
    <n v="64"/>
    <n v="1322.2084"/>
  </r>
  <r>
    <s v="Import"/>
    <s v="Australia"/>
    <s v="Australia"/>
    <s v="Melbourne"/>
    <x v="20"/>
    <x v="0"/>
    <s v="Direct"/>
    <n v="20"/>
    <n v="40"/>
    <n v="241.828"/>
  </r>
  <r>
    <s v="Import"/>
    <s v="Australia"/>
    <s v="Australia"/>
    <s v="Melbourne"/>
    <x v="79"/>
    <x v="0"/>
    <s v="Direct"/>
    <n v="18"/>
    <n v="34"/>
    <n v="113.2736"/>
  </r>
  <r>
    <s v="Import"/>
    <s v="Australia"/>
    <s v="Australia"/>
    <s v="Newcastle"/>
    <x v="42"/>
    <x v="1"/>
    <s v="Direct"/>
    <n v="1"/>
    <n v="0"/>
    <n v="3008"/>
  </r>
  <r>
    <s v="Import"/>
    <s v="Australia"/>
    <s v="Australia"/>
    <s v="Port Alma"/>
    <x v="42"/>
    <x v="1"/>
    <s v="Direct"/>
    <n v="1"/>
    <n v="0"/>
    <n v="3509"/>
  </r>
  <r>
    <s v="Import"/>
    <s v="Australia"/>
    <s v="Australia"/>
    <s v="Port Kembla"/>
    <x v="6"/>
    <x v="0"/>
    <s v="Direct"/>
    <n v="2"/>
    <n v="2"/>
    <n v="40.479999999999997"/>
  </r>
  <r>
    <s v="Import"/>
    <s v="Australia"/>
    <s v="Australia"/>
    <s v="Port Kembla"/>
    <x v="9"/>
    <x v="1"/>
    <s v="Direct"/>
    <n v="11"/>
    <n v="0"/>
    <n v="28.45"/>
  </r>
  <r>
    <s v="Import"/>
    <s v="Australia"/>
    <s v="Australia"/>
    <s v="Port Kembla"/>
    <x v="7"/>
    <x v="1"/>
    <s v="Transhipment"/>
    <n v="2"/>
    <n v="0"/>
    <n v="39.704999999999998"/>
  </r>
  <r>
    <s v="Import"/>
    <s v="Australia"/>
    <s v="Australia"/>
    <s v="Sydney"/>
    <x v="19"/>
    <x v="0"/>
    <s v="Direct"/>
    <n v="29"/>
    <n v="40"/>
    <n v="619.77229999999997"/>
  </r>
  <r>
    <s v="Import"/>
    <s v="Australia"/>
    <s v="Australia"/>
    <s v="Sydney"/>
    <x v="72"/>
    <x v="0"/>
    <s v="Direct"/>
    <n v="27"/>
    <n v="54"/>
    <n v="475.0797"/>
  </r>
  <r>
    <s v="Import"/>
    <s v="Australia"/>
    <s v="Australia"/>
    <s v="Sydney"/>
    <x v="67"/>
    <x v="0"/>
    <s v="Direct"/>
    <n v="2"/>
    <n v="2"/>
    <n v="10.1374"/>
  </r>
  <r>
    <s v="Import"/>
    <s v="East Asia"/>
    <s v="China"/>
    <s v="Jiujiang"/>
    <x v="7"/>
    <x v="0"/>
    <s v="Direct"/>
    <n v="2"/>
    <n v="4"/>
    <n v="32.012"/>
  </r>
  <r>
    <s v="Import"/>
    <s v="East Asia"/>
    <s v="China"/>
    <s v="Lanshan"/>
    <x v="96"/>
    <x v="2"/>
    <s v="Direct"/>
    <n v="1"/>
    <n v="0"/>
    <n v="7990.5529999999999"/>
  </r>
  <r>
    <s v="Import"/>
    <s v="East Asia"/>
    <s v="China"/>
    <s v="Lanshi"/>
    <x v="6"/>
    <x v="0"/>
    <s v="Direct"/>
    <n v="1"/>
    <n v="1"/>
    <n v="1.46"/>
  </r>
  <r>
    <s v="Import"/>
    <s v="East Asia"/>
    <s v="China"/>
    <s v="Leliu"/>
    <x v="12"/>
    <x v="0"/>
    <s v="Direct"/>
    <n v="1"/>
    <n v="1"/>
    <n v="4.59"/>
  </r>
  <r>
    <s v="Import"/>
    <s v="East Asia"/>
    <s v="China"/>
    <s v="Leliu"/>
    <x v="52"/>
    <x v="0"/>
    <s v="Direct"/>
    <n v="1"/>
    <n v="1"/>
    <n v="4.46"/>
  </r>
  <r>
    <s v="Import"/>
    <s v="East Asia"/>
    <s v="China"/>
    <s v="Lianyungang"/>
    <x v="2"/>
    <x v="0"/>
    <s v="Direct"/>
    <n v="2"/>
    <n v="2"/>
    <n v="49.152000000000001"/>
  </r>
  <r>
    <s v="Import"/>
    <s v="East Asia"/>
    <s v="China"/>
    <s v="Lianyungang"/>
    <x v="28"/>
    <x v="0"/>
    <s v="Direct"/>
    <n v="19"/>
    <n v="38"/>
    <n v="56.704999999999998"/>
  </r>
  <r>
    <s v="Import"/>
    <s v="East Asia"/>
    <s v="China"/>
    <s v="Lianyungang"/>
    <x v="30"/>
    <x v="1"/>
    <s v="Direct"/>
    <n v="63"/>
    <n v="0"/>
    <n v="91.691000000000003"/>
  </r>
  <r>
    <s v="Import"/>
    <s v="East Asia"/>
    <s v="China"/>
    <s v="Lianyungang"/>
    <x v="79"/>
    <x v="0"/>
    <s v="Direct"/>
    <n v="1"/>
    <n v="1"/>
    <n v="2.4279999999999999"/>
  </r>
  <r>
    <s v="Import"/>
    <s v="East Asia"/>
    <s v="China"/>
    <s v="Luzhou"/>
    <x v="78"/>
    <x v="0"/>
    <s v="Direct"/>
    <n v="3"/>
    <n v="3"/>
    <n v="50.4"/>
  </r>
  <r>
    <s v="Import"/>
    <s v="East Asia"/>
    <s v="China"/>
    <s v="MAWEI"/>
    <x v="54"/>
    <x v="0"/>
    <s v="Direct"/>
    <n v="2"/>
    <n v="3"/>
    <n v="21.898900000000001"/>
  </r>
  <r>
    <s v="Import"/>
    <s v="East Asia"/>
    <s v="China"/>
    <s v="MAWEI"/>
    <x v="28"/>
    <x v="0"/>
    <s v="Direct"/>
    <n v="1"/>
    <n v="2"/>
    <n v="3.9887999999999999"/>
  </r>
  <r>
    <s v="Import"/>
    <s v="East Asia"/>
    <s v="China"/>
    <s v="MAWEI"/>
    <x v="6"/>
    <x v="0"/>
    <s v="Direct"/>
    <n v="3"/>
    <n v="5"/>
    <n v="3.6800999999999999"/>
  </r>
  <r>
    <s v="Import"/>
    <s v="East Asia"/>
    <s v="China"/>
    <s v="Nanjing"/>
    <x v="54"/>
    <x v="0"/>
    <s v="Direct"/>
    <n v="1"/>
    <n v="2"/>
    <n v="6.2960000000000003"/>
  </r>
  <r>
    <s v="Import"/>
    <s v="East Asia"/>
    <s v="China"/>
    <s v="Nanjing"/>
    <x v="28"/>
    <x v="0"/>
    <s v="Direct"/>
    <n v="7"/>
    <n v="11"/>
    <n v="34.218400000000003"/>
  </r>
  <r>
    <s v="Import"/>
    <s v="East Asia"/>
    <s v="China"/>
    <s v="Nanjing"/>
    <x v="55"/>
    <x v="0"/>
    <s v="Direct"/>
    <n v="1"/>
    <n v="1"/>
    <n v="6.1816000000000004"/>
  </r>
  <r>
    <s v="Import"/>
    <s v="East Asia"/>
    <s v="China"/>
    <s v="Nanjing"/>
    <x v="89"/>
    <x v="0"/>
    <s v="Direct"/>
    <n v="6"/>
    <n v="9"/>
    <n v="83.153999999999996"/>
  </r>
  <r>
    <s v="Import"/>
    <s v="East Asia"/>
    <s v="China"/>
    <s v="Nanjing"/>
    <x v="25"/>
    <x v="0"/>
    <s v="Direct"/>
    <n v="59"/>
    <n v="99"/>
    <n v="369.91500000000002"/>
  </r>
  <r>
    <s v="Import"/>
    <s v="East Asia"/>
    <s v="China"/>
    <s v="Nansha"/>
    <x v="3"/>
    <x v="0"/>
    <s v="Direct"/>
    <n v="3"/>
    <n v="3"/>
    <n v="56.33"/>
  </r>
  <r>
    <s v="Import"/>
    <s v="East Asia"/>
    <s v="China"/>
    <s v="Nansha"/>
    <x v="34"/>
    <x v="0"/>
    <s v="Direct"/>
    <n v="4"/>
    <n v="5"/>
    <n v="56.0471"/>
  </r>
  <r>
    <s v="Import"/>
    <s v="East Asia"/>
    <s v="China"/>
    <s v="Nantong"/>
    <x v="5"/>
    <x v="0"/>
    <s v="Direct"/>
    <n v="32"/>
    <n v="32"/>
    <n v="715.81179999999995"/>
  </r>
  <r>
    <s v="Import"/>
    <s v="East Asia"/>
    <s v="China"/>
    <s v="Ningbo"/>
    <x v="8"/>
    <x v="0"/>
    <s v="Direct"/>
    <n v="27"/>
    <n v="42"/>
    <n v="163.68989999999999"/>
  </r>
  <r>
    <s v="Import"/>
    <s v="East Asia"/>
    <s v="China"/>
    <s v="Ningbo"/>
    <x v="25"/>
    <x v="0"/>
    <s v="Direct"/>
    <n v="97"/>
    <n v="166"/>
    <n v="664.68119999999999"/>
  </r>
  <r>
    <s v="Import"/>
    <s v="East Asia"/>
    <s v="China"/>
    <s v="Ningbo"/>
    <x v="57"/>
    <x v="0"/>
    <s v="Direct"/>
    <n v="18"/>
    <n v="30"/>
    <n v="293.02120000000002"/>
  </r>
  <r>
    <s v="Import"/>
    <s v="East Asia"/>
    <s v="China"/>
    <s v="Ningbo"/>
    <x v="17"/>
    <x v="0"/>
    <s v="Direct"/>
    <n v="3"/>
    <n v="3"/>
    <n v="63.8"/>
  </r>
  <r>
    <s v="Import"/>
    <s v="East Asia"/>
    <s v="China"/>
    <s v="Ningbo"/>
    <x v="9"/>
    <x v="0"/>
    <s v="Direct"/>
    <n v="528"/>
    <n v="783"/>
    <n v="6635.6731"/>
  </r>
  <r>
    <s v="Import"/>
    <s v="East Asia"/>
    <s v="China"/>
    <s v="Ningbo"/>
    <x v="33"/>
    <x v="0"/>
    <s v="Direct"/>
    <n v="1"/>
    <n v="1"/>
    <n v="3.0994999999999999"/>
  </r>
  <r>
    <s v="Import"/>
    <s v="East Asia"/>
    <s v="China"/>
    <s v="Ningbo"/>
    <x v="4"/>
    <x v="0"/>
    <s v="Direct"/>
    <n v="7"/>
    <n v="11"/>
    <n v="67.849500000000006"/>
  </r>
  <r>
    <s v="Import"/>
    <s v="East Asia"/>
    <s v="China"/>
    <s v="Qingdao"/>
    <x v="2"/>
    <x v="0"/>
    <s v="Direct"/>
    <n v="100"/>
    <n v="103"/>
    <n v="2267.4670000000001"/>
  </r>
  <r>
    <s v="Import"/>
    <s v="East Asia"/>
    <s v="China"/>
    <s v="Qingdao"/>
    <x v="54"/>
    <x v="0"/>
    <s v="Direct"/>
    <n v="102"/>
    <n v="173"/>
    <n v="1907.7429999999999"/>
  </r>
  <r>
    <s v="Import"/>
    <s v="East Asia"/>
    <s v="China"/>
    <s v="Qingdao"/>
    <x v="49"/>
    <x v="0"/>
    <s v="Direct"/>
    <n v="1"/>
    <n v="2"/>
    <n v="19.6675"/>
  </r>
  <r>
    <s v="Import"/>
    <s v="East Asia"/>
    <s v="China"/>
    <s v="Qingdao"/>
    <x v="50"/>
    <x v="0"/>
    <s v="Direct"/>
    <n v="100"/>
    <n v="144"/>
    <n v="2001.9937"/>
  </r>
  <r>
    <s v="Import"/>
    <s v="Australia"/>
    <s v="Australia"/>
    <s v="Sydney"/>
    <x v="8"/>
    <x v="0"/>
    <s v="Direct"/>
    <n v="1"/>
    <n v="2"/>
    <n v="10.3674"/>
  </r>
  <r>
    <s v="Import"/>
    <s v="Australia"/>
    <s v="Australia"/>
    <s v="Sydney"/>
    <x v="54"/>
    <x v="0"/>
    <s v="Direct"/>
    <n v="26"/>
    <n v="51"/>
    <n v="218.262"/>
  </r>
  <r>
    <s v="Import"/>
    <s v="Australia"/>
    <s v="Australia"/>
    <s v="Sydney"/>
    <x v="89"/>
    <x v="0"/>
    <s v="Direct"/>
    <n v="6"/>
    <n v="12"/>
    <n v="54.896999999999998"/>
  </r>
  <r>
    <s v="Import"/>
    <s v="Australia"/>
    <s v="Australia"/>
    <s v="Sydney"/>
    <x v="25"/>
    <x v="0"/>
    <s v="Direct"/>
    <n v="40"/>
    <n v="75"/>
    <n v="311.6687"/>
  </r>
  <r>
    <s v="Import"/>
    <s v="Australia"/>
    <s v="Australia"/>
    <s v="Sydney"/>
    <x v="9"/>
    <x v="0"/>
    <s v="Direct"/>
    <n v="542"/>
    <n v="601"/>
    <n v="12850.433199999999"/>
  </r>
  <r>
    <s v="Import"/>
    <s v="Australia"/>
    <s v="Australia"/>
    <s v="Sydney"/>
    <x v="10"/>
    <x v="0"/>
    <s v="Direct"/>
    <n v="96"/>
    <n v="180"/>
    <n v="1481.1585"/>
  </r>
  <r>
    <s v="Import"/>
    <s v="Australia"/>
    <s v="Australia"/>
    <s v="Sydney"/>
    <x v="11"/>
    <x v="0"/>
    <s v="Direct"/>
    <n v="2"/>
    <n v="3"/>
    <n v="10.914"/>
  </r>
  <r>
    <s v="Import"/>
    <s v="Australia"/>
    <s v="Australia"/>
    <s v="Sydney"/>
    <x v="41"/>
    <x v="0"/>
    <s v="Direct"/>
    <n v="9"/>
    <n v="18"/>
    <n v="199.71100000000001"/>
  </r>
  <r>
    <s v="Import"/>
    <s v="Australia"/>
    <s v="Australia"/>
    <s v="Sydney"/>
    <x v="14"/>
    <x v="0"/>
    <s v="Landbridge"/>
    <n v="1"/>
    <n v="2"/>
    <n v="10.6747"/>
  </r>
  <r>
    <s v="Import"/>
    <s v="Australia"/>
    <s v="Australia"/>
    <s v="Sydney"/>
    <x v="7"/>
    <x v="0"/>
    <s v="Direct"/>
    <n v="70"/>
    <n v="86"/>
    <n v="1236.501"/>
  </r>
  <r>
    <s v="Import"/>
    <s v="Australia"/>
    <s v="Australia"/>
    <s v="Sydney"/>
    <x v="12"/>
    <x v="0"/>
    <s v="Direct"/>
    <n v="356"/>
    <n v="696"/>
    <n v="4381.8746000000001"/>
  </r>
  <r>
    <s v="Import"/>
    <s v="Australia"/>
    <s v="Australia"/>
    <s v="Sydney"/>
    <x v="52"/>
    <x v="0"/>
    <s v="Direct"/>
    <n v="2"/>
    <n v="3"/>
    <n v="7"/>
  </r>
  <r>
    <s v="Import"/>
    <s v="Australia"/>
    <s v="Australia"/>
    <s v="Sydney"/>
    <x v="13"/>
    <x v="0"/>
    <s v="Direct"/>
    <n v="9"/>
    <n v="18"/>
    <n v="148.935"/>
  </r>
  <r>
    <s v="Import"/>
    <s v="Australia"/>
    <s v="Australia"/>
    <s v="Sydney"/>
    <x v="77"/>
    <x v="0"/>
    <s v="Direct"/>
    <n v="177"/>
    <n v="179"/>
    <n v="4217.2610000000004"/>
  </r>
  <r>
    <s v="Import"/>
    <s v="Australia"/>
    <s v="Australia"/>
    <s v="Sydney"/>
    <x v="78"/>
    <x v="0"/>
    <s v="Direct"/>
    <n v="16"/>
    <n v="28"/>
    <n v="122.20950000000001"/>
  </r>
  <r>
    <s v="Import"/>
    <s v="Australia"/>
    <s v="Australia"/>
    <s v="Sydney"/>
    <x v="44"/>
    <x v="0"/>
    <s v="Direct"/>
    <n v="17"/>
    <n v="17"/>
    <n v="293.73899999999998"/>
  </r>
  <r>
    <s v="Import"/>
    <s v="Canada"/>
    <s v="Canada"/>
    <s v="Canada - Other"/>
    <x v="4"/>
    <x v="0"/>
    <s v="Direct"/>
    <n v="3"/>
    <n v="6"/>
    <n v="32.81"/>
  </r>
  <r>
    <s v="Import"/>
    <s v="Canada"/>
    <s v="Canada"/>
    <s v="Edmonton"/>
    <x v="0"/>
    <x v="0"/>
    <s v="Direct"/>
    <n v="1"/>
    <n v="2"/>
    <n v="3.7648999999999999"/>
  </r>
  <r>
    <s v="Import"/>
    <s v="Canada"/>
    <s v="Canada"/>
    <s v="Halifax"/>
    <x v="67"/>
    <x v="0"/>
    <s v="Direct"/>
    <n v="2"/>
    <n v="4"/>
    <n v="33.608400000000003"/>
  </r>
  <r>
    <s v="Import"/>
    <s v="Canada"/>
    <s v="Canada"/>
    <s v="Montreal"/>
    <x v="3"/>
    <x v="0"/>
    <s v="Direct"/>
    <n v="1"/>
    <n v="2"/>
    <n v="3.1320000000000001"/>
  </r>
  <r>
    <s v="Import"/>
    <s v="Canada"/>
    <s v="Canada"/>
    <s v="Montreal"/>
    <x v="14"/>
    <x v="0"/>
    <s v="Direct"/>
    <n v="1"/>
    <n v="1"/>
    <n v="10.210000000000001"/>
  </r>
  <r>
    <s v="Import"/>
    <s v="Canada"/>
    <s v="Canada"/>
    <s v="Regina"/>
    <x v="5"/>
    <x v="0"/>
    <s v="Direct"/>
    <n v="2"/>
    <n v="4"/>
    <n v="25.840699999999998"/>
  </r>
  <r>
    <s v="Import"/>
    <s v="Canada"/>
    <s v="Canada"/>
    <s v="Toronto"/>
    <x v="41"/>
    <x v="0"/>
    <s v="Direct"/>
    <n v="94"/>
    <n v="94"/>
    <n v="2127.4989999999998"/>
  </r>
  <r>
    <s v="Import"/>
    <s v="Canada"/>
    <s v="Canada"/>
    <s v="Toronto"/>
    <x v="7"/>
    <x v="0"/>
    <s v="Direct"/>
    <n v="1"/>
    <n v="1"/>
    <n v="4.2"/>
  </r>
  <r>
    <s v="Import"/>
    <s v="Canada"/>
    <s v="Canada"/>
    <s v="Toronto"/>
    <x v="0"/>
    <x v="0"/>
    <s v="Direct"/>
    <n v="3"/>
    <n v="3"/>
    <n v="7.4539999999999997"/>
  </r>
  <r>
    <s v="Import"/>
    <s v="Canada"/>
    <s v="Canada"/>
    <s v="Toronto"/>
    <x v="33"/>
    <x v="0"/>
    <s v="Direct"/>
    <n v="3"/>
    <n v="4"/>
    <n v="52.302999999999997"/>
  </r>
  <r>
    <s v="Import"/>
    <s v="Canada"/>
    <s v="Canada"/>
    <s v="Toronto"/>
    <x v="12"/>
    <x v="0"/>
    <s v="Direct"/>
    <n v="3"/>
    <n v="5"/>
    <n v="11.652200000000001"/>
  </r>
  <r>
    <s v="Import"/>
    <s v="Canada"/>
    <s v="Canada"/>
    <s v="Toronto"/>
    <x v="1"/>
    <x v="0"/>
    <s v="Direct"/>
    <n v="2"/>
    <n v="4"/>
    <n v="41.201799999999999"/>
  </r>
  <r>
    <s v="Import"/>
    <s v="Canada"/>
    <s v="Canada"/>
    <s v="Vancouver"/>
    <x v="9"/>
    <x v="0"/>
    <s v="Direct"/>
    <n v="8"/>
    <n v="16"/>
    <n v="102.1846"/>
  </r>
  <r>
    <s v="Import"/>
    <s v="Canada"/>
    <s v="Canada"/>
    <s v="Vancouver"/>
    <x v="41"/>
    <x v="0"/>
    <s v="Direct"/>
    <n v="11"/>
    <n v="11"/>
    <n v="240.35300000000001"/>
  </r>
  <r>
    <s v="Import"/>
    <s v="Canada"/>
    <s v="Canada"/>
    <s v="Vancouver"/>
    <x v="7"/>
    <x v="0"/>
    <s v="Direct"/>
    <n v="39"/>
    <n v="77"/>
    <n v="439.8777"/>
  </r>
  <r>
    <s v="Import"/>
    <s v="Canada"/>
    <s v="Canada"/>
    <s v="Vancouver"/>
    <x v="78"/>
    <x v="0"/>
    <s v="Direct"/>
    <n v="1"/>
    <n v="2"/>
    <n v="22.425000000000001"/>
  </r>
  <r>
    <s v="Import"/>
    <s v="Canada"/>
    <s v="Canada"/>
    <s v="Winnipeg"/>
    <x v="4"/>
    <x v="0"/>
    <s v="Direct"/>
    <n v="24"/>
    <n v="47"/>
    <n v="267.22800000000001"/>
  </r>
  <r>
    <s v="Import"/>
    <s v="Central America"/>
    <s v="Czech Republic"/>
    <s v="Central America - other"/>
    <x v="4"/>
    <x v="0"/>
    <s v="Direct"/>
    <n v="1"/>
    <n v="2"/>
    <n v="16.78"/>
  </r>
  <r>
    <s v="Import"/>
    <s v="Central America"/>
    <s v="Czech Republic"/>
    <s v="Ceska Lipa"/>
    <x v="20"/>
    <x v="0"/>
    <s v="Direct"/>
    <n v="4"/>
    <n v="4"/>
    <n v="98.2"/>
  </r>
  <r>
    <s v="Import"/>
    <s v="Central America"/>
    <s v="Czech Republic"/>
    <s v="Duchcov"/>
    <x v="55"/>
    <x v="0"/>
    <s v="Direct"/>
    <n v="1"/>
    <n v="1"/>
    <n v="26.603000000000002"/>
  </r>
  <r>
    <s v="Import"/>
    <s v="Central America"/>
    <s v="Czech Republic"/>
    <s v="Koprivnice"/>
    <x v="21"/>
    <x v="0"/>
    <s v="Direct"/>
    <n v="1"/>
    <n v="1"/>
    <n v="2.625"/>
  </r>
  <r>
    <s v="Import"/>
    <s v="Central America"/>
    <s v="Czech Republic"/>
    <s v="Nove Mesto nad Metuji"/>
    <x v="4"/>
    <x v="0"/>
    <s v="Direct"/>
    <n v="1"/>
    <n v="2"/>
    <n v="11.085000000000001"/>
  </r>
  <r>
    <s v="Import"/>
    <s v="Central America"/>
    <s v="Czech Republic"/>
    <s v="Plana"/>
    <x v="54"/>
    <x v="0"/>
    <s v="Direct"/>
    <n v="1"/>
    <n v="2"/>
    <n v="22.2"/>
  </r>
  <r>
    <s v="Import"/>
    <s v="Central America"/>
    <s v="Czech Republic"/>
    <s v="Plana u Marianskych Lazni"/>
    <x v="54"/>
    <x v="0"/>
    <s v="Direct"/>
    <n v="1"/>
    <n v="2"/>
    <n v="19.7"/>
  </r>
  <r>
    <s v="Import"/>
    <s v="Central America"/>
    <s v="Guatemala"/>
    <s v="Guatemala - all"/>
    <x v="14"/>
    <x v="0"/>
    <s v="Direct"/>
    <n v="1"/>
    <n v="1"/>
    <n v="22.064"/>
  </r>
  <r>
    <s v="Import"/>
    <s v="Central America"/>
    <s v="Honduras"/>
    <s v="Puerto Cortes"/>
    <x v="62"/>
    <x v="0"/>
    <s v="Direct"/>
    <n v="1"/>
    <n v="1"/>
    <n v="22.007000000000001"/>
  </r>
  <r>
    <s v="Import"/>
    <s v="Central America"/>
    <s v="Mexico"/>
    <s v="Manzanillo, MX"/>
    <x v="74"/>
    <x v="0"/>
    <s v="Direct"/>
    <n v="137"/>
    <n v="274"/>
    <n v="3237.0967999999998"/>
  </r>
  <r>
    <s v="Import"/>
    <s v="Central America"/>
    <s v="Mexico"/>
    <s v="Manzanillo, MX"/>
    <x v="9"/>
    <x v="0"/>
    <s v="Direct"/>
    <n v="2"/>
    <n v="3"/>
    <n v="18.130299999999998"/>
  </r>
  <r>
    <s v="Import"/>
    <s v="Central America"/>
    <s v="Mexico"/>
    <s v="Manzanillo, MX"/>
    <x v="7"/>
    <x v="0"/>
    <s v="Direct"/>
    <n v="1"/>
    <n v="1"/>
    <n v="12.151899999999999"/>
  </r>
  <r>
    <s v="Import"/>
    <s v="Central America"/>
    <s v="Mexico"/>
    <s v="Mexicali"/>
    <x v="7"/>
    <x v="0"/>
    <s v="Direct"/>
    <n v="1"/>
    <n v="2"/>
    <n v="5.6768000000000001"/>
  </r>
  <r>
    <s v="Import"/>
    <s v="Central America"/>
    <s v="Mexico"/>
    <s v="Mexico - other"/>
    <x v="45"/>
    <x v="0"/>
    <s v="Direct"/>
    <n v="2"/>
    <n v="4"/>
    <n v="47.36"/>
  </r>
  <r>
    <s v="Import"/>
    <s v="Central America"/>
    <s v="Mexico"/>
    <s v="Mexico - other"/>
    <x v="79"/>
    <x v="0"/>
    <s v="Direct"/>
    <n v="1"/>
    <n v="2"/>
    <n v="14.04"/>
  </r>
  <r>
    <s v="Import"/>
    <s v="Central America"/>
    <s v="Mexico"/>
    <s v="Mexico City"/>
    <x v="45"/>
    <x v="0"/>
    <s v="Direct"/>
    <n v="1"/>
    <n v="2"/>
    <n v="23.68"/>
  </r>
  <r>
    <s v="Import"/>
    <s v="Central America"/>
    <s v="Mexico"/>
    <s v="Tonala"/>
    <x v="10"/>
    <x v="0"/>
    <s v="Direct"/>
    <n v="1"/>
    <n v="2"/>
    <n v="12.57"/>
  </r>
  <r>
    <s v="Import"/>
    <s v="Central America"/>
    <s v="Mexico"/>
    <s v="Veracruz"/>
    <x v="50"/>
    <x v="0"/>
    <s v="Direct"/>
    <n v="1"/>
    <n v="1"/>
    <n v="21.876000000000001"/>
  </r>
  <r>
    <s v="Import"/>
    <s v="East Asia"/>
    <s v="China"/>
    <s v="Beijiao"/>
    <x v="6"/>
    <x v="0"/>
    <s v="Direct"/>
    <n v="2"/>
    <n v="3"/>
    <n v="10.904500000000001"/>
  </r>
  <r>
    <s v="Import"/>
    <s v="East Asia"/>
    <s v="China"/>
    <s v="Changsha"/>
    <x v="55"/>
    <x v="0"/>
    <s v="Direct"/>
    <n v="1"/>
    <n v="1"/>
    <n v="4"/>
  </r>
  <r>
    <s v="Import"/>
    <s v="East Asia"/>
    <s v="China"/>
    <s v="Changzhou"/>
    <x v="9"/>
    <x v="0"/>
    <s v="Direct"/>
    <n v="6"/>
    <n v="7"/>
    <n v="108.81399999999999"/>
  </r>
  <r>
    <s v="Import"/>
    <s v="East Asia"/>
    <s v="China"/>
    <s v="Changzhou"/>
    <x v="68"/>
    <x v="0"/>
    <s v="Direct"/>
    <n v="5"/>
    <n v="5"/>
    <n v="109.30710000000001"/>
  </r>
  <r>
    <s v="Import"/>
    <s v="East Asia"/>
    <s v="China"/>
    <s v="China - other"/>
    <x v="8"/>
    <x v="0"/>
    <s v="Direct"/>
    <n v="3"/>
    <n v="4"/>
    <n v="11.385300000000001"/>
  </r>
  <r>
    <s v="Import"/>
    <s v="East Asia"/>
    <s v="China"/>
    <s v="China - other"/>
    <x v="55"/>
    <x v="0"/>
    <s v="Direct"/>
    <n v="1"/>
    <n v="1"/>
    <n v="22.06"/>
  </r>
  <r>
    <s v="Import"/>
    <s v="East Asia"/>
    <s v="China"/>
    <s v="China - other"/>
    <x v="25"/>
    <x v="0"/>
    <s v="Direct"/>
    <n v="60"/>
    <n v="108"/>
    <n v="410.80759999999998"/>
  </r>
  <r>
    <s v="Import"/>
    <s v="East Asia"/>
    <s v="China"/>
    <s v="China - other"/>
    <x v="9"/>
    <x v="0"/>
    <s v="Direct"/>
    <n v="75"/>
    <n v="119"/>
    <n v="910.7944"/>
  </r>
  <r>
    <s v="Import"/>
    <s v="East Asia"/>
    <s v="China"/>
    <s v="China - other"/>
    <x v="10"/>
    <x v="0"/>
    <s v="Direct"/>
    <n v="3"/>
    <n v="4"/>
    <n v="19.59"/>
  </r>
  <r>
    <s v="Import"/>
    <s v="East Asia"/>
    <s v="China"/>
    <s v="China - other"/>
    <x v="41"/>
    <x v="0"/>
    <s v="Direct"/>
    <n v="4"/>
    <n v="8"/>
    <n v="96.891000000000005"/>
  </r>
  <r>
    <s v="Import"/>
    <s v="East Asia"/>
    <s v="China"/>
    <s v="China - other"/>
    <x v="7"/>
    <x v="1"/>
    <s v="Direct"/>
    <n v="3"/>
    <n v="0"/>
    <n v="62.4"/>
  </r>
  <r>
    <s v="Import"/>
    <s v="Australia"/>
    <s v="Australia"/>
    <s v="Adelaide"/>
    <x v="19"/>
    <x v="0"/>
    <s v="Direct"/>
    <n v="2"/>
    <n v="4"/>
    <n v="49.161999999999999"/>
  </r>
  <r>
    <s v="Import"/>
    <s v="Australia"/>
    <s v="Australia"/>
    <s v="Adelaide"/>
    <x v="12"/>
    <x v="0"/>
    <s v="Direct"/>
    <n v="56"/>
    <n v="112"/>
    <n v="577.47260000000006"/>
  </r>
  <r>
    <s v="Import"/>
    <s v="Australia"/>
    <s v="Australia"/>
    <s v="Brisbane"/>
    <x v="74"/>
    <x v="0"/>
    <s v="Direct"/>
    <n v="787"/>
    <n v="1574"/>
    <n v="20277.943599999999"/>
  </r>
  <r>
    <s v="Import"/>
    <s v="Australia"/>
    <s v="Australia"/>
    <s v="Brisbane"/>
    <x v="62"/>
    <x v="0"/>
    <s v="Direct"/>
    <n v="2"/>
    <n v="2"/>
    <n v="8.94"/>
  </r>
  <r>
    <s v="Import"/>
    <s v="Australia"/>
    <s v="Australia"/>
    <s v="Brisbane"/>
    <x v="39"/>
    <x v="0"/>
    <s v="Direct"/>
    <n v="443"/>
    <n v="443"/>
    <n v="886"/>
  </r>
  <r>
    <s v="Import"/>
    <s v="Australia"/>
    <s v="Australia"/>
    <s v="Brisbane"/>
    <x v="67"/>
    <x v="0"/>
    <s v="Direct"/>
    <n v="13"/>
    <n v="26"/>
    <n v="296.41309999999999"/>
  </r>
  <r>
    <s v="Import"/>
    <s v="Australia"/>
    <s v="Australia"/>
    <s v="Brisbane"/>
    <x v="57"/>
    <x v="0"/>
    <s v="Direct"/>
    <n v="17"/>
    <n v="31"/>
    <n v="204.37100000000001"/>
  </r>
  <r>
    <s v="Import"/>
    <s v="Australia"/>
    <s v="Australia"/>
    <s v="Brisbane"/>
    <x v="37"/>
    <x v="0"/>
    <s v="Direct"/>
    <n v="9"/>
    <n v="18"/>
    <n v="184.43870000000001"/>
  </r>
  <r>
    <s v="Import"/>
    <s v="Australia"/>
    <s v="Australia"/>
    <s v="Brisbane"/>
    <x v="11"/>
    <x v="1"/>
    <s v="Direct"/>
    <n v="916"/>
    <n v="0"/>
    <n v="1545.2090000000001"/>
  </r>
  <r>
    <s v="Import"/>
    <s v="Australia"/>
    <s v="Australia"/>
    <s v="Brisbane"/>
    <x v="31"/>
    <x v="0"/>
    <s v="Direct"/>
    <n v="11"/>
    <n v="12"/>
    <n v="203.7867"/>
  </r>
  <r>
    <s v="Import"/>
    <s v="Australia"/>
    <s v="Australia"/>
    <s v="Brisbane"/>
    <x v="68"/>
    <x v="0"/>
    <s v="Direct"/>
    <n v="1"/>
    <n v="1"/>
    <n v="20.3"/>
  </r>
  <r>
    <s v="Import"/>
    <s v="Australia"/>
    <s v="Australia"/>
    <s v="Brisbane"/>
    <x v="79"/>
    <x v="0"/>
    <s v="Direct"/>
    <n v="9"/>
    <n v="18"/>
    <n v="67.016999999999996"/>
  </r>
  <r>
    <s v="Import"/>
    <s v="Australia"/>
    <s v="Australia"/>
    <s v="Brisbane"/>
    <x v="77"/>
    <x v="0"/>
    <s v="Direct"/>
    <n v="106"/>
    <n v="111"/>
    <n v="2461.6958"/>
  </r>
  <r>
    <s v="Import"/>
    <s v="Australia"/>
    <s v="Australia"/>
    <s v="Brisbane"/>
    <x v="78"/>
    <x v="0"/>
    <s v="Direct"/>
    <n v="1"/>
    <n v="1"/>
    <n v="2.98"/>
  </r>
  <r>
    <s v="Import"/>
    <s v="Australia"/>
    <s v="Australia"/>
    <s v="Brisbane"/>
    <x v="1"/>
    <x v="0"/>
    <s v="Direct"/>
    <n v="8"/>
    <n v="11"/>
    <n v="151.68"/>
  </r>
  <r>
    <s v="Import"/>
    <s v="Australia"/>
    <s v="Australia"/>
    <s v="Dampier"/>
    <x v="97"/>
    <x v="2"/>
    <s v="Direct"/>
    <n v="3"/>
    <n v="0"/>
    <n v="67551.331999999995"/>
  </r>
  <r>
    <s v="Import"/>
    <s v="Australia"/>
    <s v="Australia"/>
    <s v="Geelong"/>
    <x v="5"/>
    <x v="2"/>
    <s v="Direct"/>
    <n v="2"/>
    <n v="0"/>
    <n v="2349.9409999999998"/>
  </r>
  <r>
    <s v="Import"/>
    <s v="Australia"/>
    <s v="Australia"/>
    <s v="Melbourne"/>
    <x v="8"/>
    <x v="0"/>
    <s v="Direct"/>
    <n v="3"/>
    <n v="5"/>
    <n v="30.709"/>
  </r>
  <r>
    <s v="Import"/>
    <s v="Australia"/>
    <s v="Australia"/>
    <s v="Melbourne"/>
    <x v="19"/>
    <x v="0"/>
    <s v="Direct"/>
    <n v="46"/>
    <n v="83"/>
    <n v="968.09990000000005"/>
  </r>
  <r>
    <s v="Import"/>
    <s v="Australia"/>
    <s v="Australia"/>
    <s v="Melbourne"/>
    <x v="2"/>
    <x v="0"/>
    <s v="Direct"/>
    <n v="25"/>
    <n v="45"/>
    <n v="562.71400000000006"/>
  </r>
  <r>
    <s v="Import"/>
    <s v="Australia"/>
    <s v="Australia"/>
    <s v="Melbourne"/>
    <x v="72"/>
    <x v="0"/>
    <s v="Direct"/>
    <n v="45"/>
    <n v="86"/>
    <n v="944.97559999999999"/>
  </r>
  <r>
    <s v="Import"/>
    <s v="Australia"/>
    <s v="Australia"/>
    <s v="Melbourne"/>
    <x v="50"/>
    <x v="0"/>
    <s v="Direct"/>
    <n v="17"/>
    <n v="32"/>
    <n v="444.43669999999997"/>
  </r>
  <r>
    <s v="Import"/>
    <s v="Australia"/>
    <s v="Australia"/>
    <s v="Melbourne"/>
    <x v="9"/>
    <x v="1"/>
    <s v="Direct"/>
    <n v="15"/>
    <n v="0"/>
    <n v="25.6"/>
  </r>
  <r>
    <s v="Import"/>
    <s v="Australia"/>
    <s v="Australia"/>
    <s v="Melbourne"/>
    <x v="9"/>
    <x v="0"/>
    <s v="Direct"/>
    <n v="121"/>
    <n v="223"/>
    <n v="2060.2464"/>
  </r>
  <r>
    <s v="Import"/>
    <s v="Australia"/>
    <s v="Australia"/>
    <s v="Melbourne"/>
    <x v="10"/>
    <x v="0"/>
    <s v="Direct"/>
    <n v="87"/>
    <n v="167"/>
    <n v="640.78970000000004"/>
  </r>
  <r>
    <s v="Import"/>
    <s v="Australia"/>
    <s v="Australia"/>
    <s v="Melbourne"/>
    <x v="30"/>
    <x v="1"/>
    <s v="Direct"/>
    <n v="477"/>
    <n v="0"/>
    <n v="863.64200000000005"/>
  </r>
  <r>
    <s v="Import"/>
    <s v="Australia"/>
    <s v="Australia"/>
    <s v="Melbourne"/>
    <x v="98"/>
    <x v="0"/>
    <s v="Direct"/>
    <n v="112"/>
    <n v="224"/>
    <n v="2923.6860000000001"/>
  </r>
  <r>
    <s v="Import"/>
    <s v="Australia"/>
    <s v="Australia"/>
    <s v="Melbourne"/>
    <x v="56"/>
    <x v="0"/>
    <s v="Direct"/>
    <n v="353"/>
    <n v="691"/>
    <n v="7476.6805000000004"/>
  </r>
  <r>
    <s v="Import"/>
    <s v="Australia"/>
    <s v="Australia"/>
    <s v="Melbourne"/>
    <x v="41"/>
    <x v="0"/>
    <s v="Direct"/>
    <n v="1"/>
    <n v="1"/>
    <n v="20.350000000000001"/>
  </r>
  <r>
    <s v="Import"/>
    <s v="Australia"/>
    <s v="Australia"/>
    <s v="Melbourne"/>
    <x v="32"/>
    <x v="0"/>
    <s v="Direct"/>
    <n v="37"/>
    <n v="45"/>
    <n v="783.21249999999998"/>
  </r>
  <r>
    <s v="Import"/>
    <s v="Australia"/>
    <s v="Australia"/>
    <s v="Melbourne"/>
    <x v="7"/>
    <x v="1"/>
    <s v="Direct"/>
    <n v="688"/>
    <n v="0"/>
    <n v="1692.702"/>
  </r>
  <r>
    <s v="Import"/>
    <s v="East Asia"/>
    <s v="China"/>
    <s v="China - other"/>
    <x v="12"/>
    <x v="0"/>
    <s v="Direct"/>
    <n v="38"/>
    <n v="58"/>
    <n v="518.22249999999997"/>
  </r>
  <r>
    <s v="Import"/>
    <s v="East Asia"/>
    <s v="China"/>
    <s v="China - other"/>
    <x v="13"/>
    <x v="0"/>
    <s v="Direct"/>
    <n v="2"/>
    <n v="3"/>
    <n v="24.398499999999999"/>
  </r>
  <r>
    <s v="Import"/>
    <s v="East Asia"/>
    <s v="China"/>
    <s v="China - other"/>
    <x v="1"/>
    <x v="0"/>
    <s v="Direct"/>
    <n v="1"/>
    <n v="1"/>
    <n v="3.24"/>
  </r>
  <r>
    <s v="Import"/>
    <s v="East Asia"/>
    <s v="China"/>
    <s v="Chongqing"/>
    <x v="5"/>
    <x v="0"/>
    <s v="Direct"/>
    <n v="10"/>
    <n v="10"/>
    <n v="181.5"/>
  </r>
  <r>
    <s v="Import"/>
    <s v="East Asia"/>
    <s v="China"/>
    <s v="Chongqing"/>
    <x v="6"/>
    <x v="0"/>
    <s v="Direct"/>
    <n v="27"/>
    <n v="51"/>
    <n v="238.55629999999999"/>
  </r>
  <r>
    <s v="Import"/>
    <s v="East Asia"/>
    <s v="China"/>
    <s v="Chongqing"/>
    <x v="20"/>
    <x v="0"/>
    <s v="Direct"/>
    <n v="14"/>
    <n v="14"/>
    <n v="337.35599999999999"/>
  </r>
  <r>
    <s v="Import"/>
    <s v="East Asia"/>
    <s v="China"/>
    <s v="Dalian"/>
    <x v="39"/>
    <x v="0"/>
    <s v="Direct"/>
    <n v="78"/>
    <n v="133"/>
    <n v="290.60000000000002"/>
  </r>
  <r>
    <s v="Import"/>
    <s v="East Asia"/>
    <s v="China"/>
    <s v="Dalian"/>
    <x v="10"/>
    <x v="0"/>
    <s v="Direct"/>
    <n v="3"/>
    <n v="3"/>
    <n v="28.729800000000001"/>
  </r>
  <r>
    <s v="Import"/>
    <s v="East Asia"/>
    <s v="China"/>
    <s v="Dalian"/>
    <x v="31"/>
    <x v="0"/>
    <s v="Direct"/>
    <n v="13"/>
    <n v="13"/>
    <n v="217.08"/>
  </r>
  <r>
    <s v="Import"/>
    <s v="East Asia"/>
    <s v="China"/>
    <s v="Dalian"/>
    <x v="13"/>
    <x v="0"/>
    <s v="Direct"/>
    <n v="69"/>
    <n v="136"/>
    <n v="826.17629999999997"/>
  </r>
  <r>
    <s v="Import"/>
    <s v="East Asia"/>
    <s v="China"/>
    <s v="Dalian"/>
    <x v="1"/>
    <x v="0"/>
    <s v="Direct"/>
    <n v="13"/>
    <n v="13"/>
    <n v="241.64400000000001"/>
  </r>
  <r>
    <s v="Import"/>
    <s v="East Asia"/>
    <s v="China"/>
    <s v="Fangcheng"/>
    <x v="31"/>
    <x v="0"/>
    <s v="Direct"/>
    <n v="1"/>
    <n v="1"/>
    <n v="25.05"/>
  </r>
  <r>
    <s v="Import"/>
    <s v="East Asia"/>
    <s v="China"/>
    <s v="Fuzhou"/>
    <x v="6"/>
    <x v="0"/>
    <s v="Direct"/>
    <n v="22"/>
    <n v="36"/>
    <n v="188.4247"/>
  </r>
  <r>
    <s v="Import"/>
    <s v="East Asia"/>
    <s v="China"/>
    <s v="Fuzhou"/>
    <x v="12"/>
    <x v="0"/>
    <s v="Direct"/>
    <n v="9"/>
    <n v="11"/>
    <n v="32.867100000000001"/>
  </r>
  <r>
    <s v="Import"/>
    <s v="East Asia"/>
    <s v="China"/>
    <s v="Gaoming"/>
    <x v="6"/>
    <x v="0"/>
    <s v="Direct"/>
    <n v="2"/>
    <n v="3"/>
    <n v="10.840299999999999"/>
  </r>
  <r>
    <s v="Import"/>
    <s v="East Asia"/>
    <s v="China"/>
    <s v="Gaoming"/>
    <x v="34"/>
    <x v="0"/>
    <s v="Direct"/>
    <n v="3"/>
    <n v="3"/>
    <n v="46.378399999999999"/>
  </r>
  <r>
    <s v="Import"/>
    <s v="East Asia"/>
    <s v="China"/>
    <s v="Huangpu"/>
    <x v="82"/>
    <x v="0"/>
    <s v="Direct"/>
    <n v="1"/>
    <n v="1"/>
    <n v="7.15"/>
  </r>
  <r>
    <s v="Import"/>
    <s v="East Asia"/>
    <s v="China"/>
    <s v="Huangpu"/>
    <x v="28"/>
    <x v="0"/>
    <s v="Direct"/>
    <n v="17"/>
    <n v="29"/>
    <n v="138.63999999999999"/>
  </r>
  <r>
    <s v="Import"/>
    <s v="East Asia"/>
    <s v="China"/>
    <s v="Huangpu"/>
    <x v="6"/>
    <x v="0"/>
    <s v="Direct"/>
    <n v="6"/>
    <n v="11"/>
    <n v="79.524000000000001"/>
  </r>
  <r>
    <s v="Import"/>
    <s v="East Asia"/>
    <s v="China"/>
    <s v="Huangpu"/>
    <x v="34"/>
    <x v="0"/>
    <s v="Direct"/>
    <n v="13"/>
    <n v="18"/>
    <n v="168.67509999999999"/>
  </r>
  <r>
    <s v="Import"/>
    <s v="East Asia"/>
    <s v="China"/>
    <s v="Huangpu"/>
    <x v="12"/>
    <x v="0"/>
    <s v="Direct"/>
    <n v="10"/>
    <n v="15"/>
    <n v="79.006799999999998"/>
  </r>
  <r>
    <s v="Import"/>
    <s v="East Asia"/>
    <s v="China"/>
    <s v="Huangpu"/>
    <x v="13"/>
    <x v="0"/>
    <s v="Direct"/>
    <n v="1"/>
    <n v="1"/>
    <n v="7.84"/>
  </r>
  <r>
    <s v="Import"/>
    <s v="East Asia"/>
    <s v="China"/>
    <s v="Huangpu New Port"/>
    <x v="5"/>
    <x v="0"/>
    <s v="Direct"/>
    <n v="3"/>
    <n v="3"/>
    <n v="72.647999999999996"/>
  </r>
  <r>
    <s v="Import"/>
    <s v="East Asia"/>
    <s v="China"/>
    <s v="Huangpu Old Port"/>
    <x v="57"/>
    <x v="0"/>
    <s v="Direct"/>
    <n v="2"/>
    <n v="3"/>
    <n v="15.298999999999999"/>
  </r>
  <r>
    <s v="Import"/>
    <s v="East Asia"/>
    <s v="China"/>
    <s v="Huangpu Old Port"/>
    <x v="69"/>
    <x v="0"/>
    <s v="Direct"/>
    <n v="1"/>
    <n v="1"/>
    <n v="15.11"/>
  </r>
  <r>
    <s v="Import"/>
    <s v="East Asia"/>
    <s v="China"/>
    <s v="Jiangmen"/>
    <x v="69"/>
    <x v="0"/>
    <s v="Direct"/>
    <n v="11"/>
    <n v="20"/>
    <n v="145.82919999999999"/>
  </r>
  <r>
    <s v="Import"/>
    <s v="East Asia"/>
    <s v="China"/>
    <s v="Jiangmen"/>
    <x v="79"/>
    <x v="0"/>
    <s v="Direct"/>
    <n v="3"/>
    <n v="4"/>
    <n v="13.846399999999999"/>
  </r>
  <r>
    <s v="Import"/>
    <s v="East Asia"/>
    <s v="China"/>
    <s v="Jinjiang"/>
    <x v="1"/>
    <x v="0"/>
    <s v="Direct"/>
    <n v="1"/>
    <n v="1"/>
    <n v="13.884"/>
  </r>
  <r>
    <s v="Import"/>
    <s v="East Asia"/>
    <s v="China"/>
    <s v="Jiujiang"/>
    <x v="2"/>
    <x v="0"/>
    <s v="Direct"/>
    <n v="1"/>
    <n v="1"/>
    <n v="23.498999999999999"/>
  </r>
  <r>
    <s v="Import"/>
    <s v="East Asia"/>
    <s v="China"/>
    <s v="Langshi"/>
    <x v="2"/>
    <x v="0"/>
    <s v="Direct"/>
    <n v="9"/>
    <n v="9"/>
    <n v="210.10130000000001"/>
  </r>
  <r>
    <s v="Import"/>
    <s v="East Asia"/>
    <s v="China"/>
    <s v="Lanshi"/>
    <x v="2"/>
    <x v="0"/>
    <s v="Direct"/>
    <n v="15"/>
    <n v="15"/>
    <n v="372.94209999999998"/>
  </r>
  <r>
    <s v="Import"/>
    <s v="East Asia"/>
    <s v="China"/>
    <s v="Lanshi"/>
    <x v="79"/>
    <x v="0"/>
    <s v="Direct"/>
    <n v="1"/>
    <n v="1"/>
    <n v="6.5750000000000002"/>
  </r>
  <r>
    <s v="Import"/>
    <s v="East Asia"/>
    <s v="China"/>
    <s v="Qingdao"/>
    <x v="55"/>
    <x v="0"/>
    <s v="Direct"/>
    <n v="96"/>
    <n v="101"/>
    <n v="1827.9788000000001"/>
  </r>
  <r>
    <s v="Import"/>
    <s v="East Asia"/>
    <s v="China"/>
    <s v="Qingdao"/>
    <x v="89"/>
    <x v="0"/>
    <s v="Direct"/>
    <n v="35"/>
    <n v="52"/>
    <n v="487.70080000000002"/>
  </r>
  <r>
    <s v="Import"/>
    <s v="East Asia"/>
    <s v="China"/>
    <s v="Qingdao"/>
    <x v="6"/>
    <x v="0"/>
    <s v="Direct"/>
    <n v="143"/>
    <n v="198"/>
    <n v="1477.3715"/>
  </r>
  <r>
    <s v="Import"/>
    <s v="East Asia"/>
    <s v="China"/>
    <s v="Qingdao"/>
    <x v="0"/>
    <x v="0"/>
    <s v="Direct"/>
    <n v="1"/>
    <n v="1"/>
    <n v="3.41"/>
  </r>
  <r>
    <s v="Import"/>
    <s v="East Asia"/>
    <s v="China"/>
    <s v="Qingdao"/>
    <x v="77"/>
    <x v="0"/>
    <s v="Direct"/>
    <n v="1"/>
    <n v="1"/>
    <n v="20.167999999999999"/>
  </r>
  <r>
    <s v="Import"/>
    <s v="East Asia"/>
    <s v="China"/>
    <s v="QINZHOU"/>
    <x v="5"/>
    <x v="0"/>
    <s v="Direct"/>
    <n v="50"/>
    <n v="50"/>
    <n v="1248.194"/>
  </r>
  <r>
    <s v="Import"/>
    <s v="East Asia"/>
    <s v="China"/>
    <s v="QINZHOU"/>
    <x v="17"/>
    <x v="0"/>
    <s v="Direct"/>
    <n v="2"/>
    <n v="4"/>
    <n v="44"/>
  </r>
  <r>
    <s v="Import"/>
    <s v="East Asia"/>
    <s v="China"/>
    <s v="QINZHOU"/>
    <x v="20"/>
    <x v="0"/>
    <s v="Direct"/>
    <n v="4"/>
    <n v="4"/>
    <n v="92.694400000000002"/>
  </r>
  <r>
    <s v="Import"/>
    <s v="East Asia"/>
    <s v="China"/>
    <s v="Rongqi"/>
    <x v="6"/>
    <x v="0"/>
    <s v="Direct"/>
    <n v="2"/>
    <n v="4"/>
    <n v="14.637"/>
  </r>
  <r>
    <s v="Import"/>
    <s v="East Asia"/>
    <s v="China"/>
    <s v="Rongqi"/>
    <x v="12"/>
    <x v="0"/>
    <s v="Direct"/>
    <n v="2"/>
    <n v="4"/>
    <n v="16.980599999999999"/>
  </r>
  <r>
    <s v="Import"/>
    <s v="East Asia"/>
    <s v="China"/>
    <s v="Sanrong"/>
    <x v="2"/>
    <x v="0"/>
    <s v="Direct"/>
    <n v="2"/>
    <n v="2"/>
    <n v="51.155000000000001"/>
  </r>
  <r>
    <s v="Import"/>
    <s v="East Asia"/>
    <s v="China"/>
    <s v="Sanshui"/>
    <x v="2"/>
    <x v="0"/>
    <s v="Direct"/>
    <n v="89"/>
    <n v="90"/>
    <n v="2050.817"/>
  </r>
  <r>
    <s v="Import"/>
    <s v="East Asia"/>
    <s v="China"/>
    <s v="Sanshui"/>
    <x v="9"/>
    <x v="0"/>
    <s v="Direct"/>
    <n v="1"/>
    <n v="2"/>
    <n v="6.8"/>
  </r>
  <r>
    <s v="Import"/>
    <s v="East Asia"/>
    <s v="China"/>
    <s v="Sanshui"/>
    <x v="32"/>
    <x v="0"/>
    <s v="Direct"/>
    <n v="6"/>
    <n v="6"/>
    <n v="138.15"/>
  </r>
  <r>
    <s v="Import"/>
    <s v="East Asia"/>
    <s v="China"/>
    <s v="Sanshui"/>
    <x v="7"/>
    <x v="0"/>
    <s v="Direct"/>
    <n v="7"/>
    <n v="9"/>
    <n v="27.949000000000002"/>
  </r>
  <r>
    <s v="Import"/>
    <s v="East Asia"/>
    <s v="China"/>
    <s v="Sanshui"/>
    <x v="12"/>
    <x v="0"/>
    <s v="Direct"/>
    <n v="1"/>
    <n v="1"/>
    <n v="5.52"/>
  </r>
  <r>
    <s v="Import"/>
    <s v="East Asia"/>
    <s v="China"/>
    <s v="Shanghai"/>
    <x v="8"/>
    <x v="0"/>
    <s v="Direct"/>
    <n v="615"/>
    <n v="1101"/>
    <n v="3952.1484"/>
  </r>
  <r>
    <s v="Import"/>
    <s v="East Asia"/>
    <s v="China"/>
    <s v="Shanghai"/>
    <x v="80"/>
    <x v="0"/>
    <s v="Direct"/>
    <n v="8"/>
    <n v="12"/>
    <n v="26.7"/>
  </r>
  <r>
    <s v="Import"/>
    <s v="East Asia"/>
    <s v="China"/>
    <s v="Shanghai"/>
    <x v="57"/>
    <x v="1"/>
    <s v="Direct"/>
    <n v="1096"/>
    <n v="0"/>
    <n v="3899.605"/>
  </r>
  <r>
    <s v="Import"/>
    <s v="East Asia"/>
    <s v="China"/>
    <s v="Shanghai"/>
    <x v="31"/>
    <x v="0"/>
    <s v="Direct"/>
    <n v="2"/>
    <n v="3"/>
    <n v="12.5282"/>
  </r>
  <r>
    <s v="Import"/>
    <s v="East Asia"/>
    <s v="China"/>
    <s v="Shanghai"/>
    <x v="32"/>
    <x v="0"/>
    <s v="Direct"/>
    <n v="9"/>
    <n v="13"/>
    <n v="106.435"/>
  </r>
  <r>
    <s v="Import"/>
    <s v="East Asia"/>
    <s v="China"/>
    <s v="Shanghai"/>
    <x v="65"/>
    <x v="0"/>
    <s v="Direct"/>
    <n v="1"/>
    <n v="1"/>
    <n v="25.06"/>
  </r>
  <r>
    <s v="Import"/>
    <s v="East Asia"/>
    <s v="China"/>
    <s v="Shanghai"/>
    <x v="7"/>
    <x v="0"/>
    <s v="Direct"/>
    <n v="249"/>
    <n v="339"/>
    <n v="3017.3105999999998"/>
  </r>
  <r>
    <s v="Import"/>
    <s v="East Asia"/>
    <s v="China"/>
    <s v="Shanghai"/>
    <x v="33"/>
    <x v="0"/>
    <s v="Direct"/>
    <n v="19"/>
    <n v="20"/>
    <n v="306.59609999999998"/>
  </r>
  <r>
    <s v="Import"/>
    <s v="East Asia"/>
    <s v="China"/>
    <s v="Shanghai"/>
    <x v="52"/>
    <x v="0"/>
    <s v="Direct"/>
    <n v="11"/>
    <n v="20"/>
    <n v="97.843999999999994"/>
  </r>
  <r>
    <s v="Import"/>
    <s v="East Asia"/>
    <s v="China"/>
    <s v="Shanghai"/>
    <x v="84"/>
    <x v="0"/>
    <s v="Direct"/>
    <n v="1"/>
    <n v="1"/>
    <n v="8.5690000000000008"/>
  </r>
  <r>
    <s v="Import"/>
    <s v="East Asia"/>
    <s v="China"/>
    <s v="Shanghai"/>
    <x v="46"/>
    <x v="0"/>
    <s v="Direct"/>
    <n v="11"/>
    <n v="22"/>
    <n v="51.696100000000001"/>
  </r>
  <r>
    <s v="Import"/>
    <s v="East Asia"/>
    <s v="China"/>
    <s v="Shanghai"/>
    <x v="29"/>
    <x v="0"/>
    <s v="Direct"/>
    <n v="2"/>
    <n v="2"/>
    <n v="37.194299999999998"/>
  </r>
  <r>
    <s v="Import"/>
    <s v="East Asia"/>
    <s v="China"/>
    <s v="Shanghai"/>
    <x v="4"/>
    <x v="1"/>
    <s v="Direct"/>
    <n v="80"/>
    <n v="0"/>
    <n v="1335.6279999999999"/>
  </r>
  <r>
    <s v="Import"/>
    <s v="East Asia"/>
    <s v="China"/>
    <s v="Shanghai"/>
    <x v="4"/>
    <x v="0"/>
    <s v="Direct"/>
    <n v="24"/>
    <n v="37"/>
    <n v="254.11949999999999"/>
  </r>
  <r>
    <s v="Import"/>
    <s v="East Asia"/>
    <s v="China"/>
    <s v="Shantou"/>
    <x v="2"/>
    <x v="0"/>
    <s v="Direct"/>
    <n v="1"/>
    <n v="1"/>
    <n v="6.15"/>
  </r>
  <r>
    <s v="Import"/>
    <s v="East Asia"/>
    <s v="China"/>
    <s v="Shantou"/>
    <x v="28"/>
    <x v="0"/>
    <s v="Direct"/>
    <n v="3"/>
    <n v="6"/>
    <n v="24.66"/>
  </r>
  <r>
    <s v="Import"/>
    <s v="East Asia"/>
    <s v="China"/>
    <s v="Shantou"/>
    <x v="79"/>
    <x v="0"/>
    <s v="Direct"/>
    <n v="3"/>
    <n v="4"/>
    <n v="30.518000000000001"/>
  </r>
  <r>
    <s v="Import"/>
    <s v="Australia"/>
    <s v="Australia"/>
    <s v="Sydney"/>
    <x v="45"/>
    <x v="0"/>
    <s v="Direct"/>
    <n v="3"/>
    <n v="6"/>
    <n v="65.367999999999995"/>
  </r>
  <r>
    <s v="Import"/>
    <s v="Australia"/>
    <s v="Australia"/>
    <s v="Sydney"/>
    <x v="16"/>
    <x v="0"/>
    <s v="Direct"/>
    <n v="2"/>
    <n v="4"/>
    <n v="61.138199999999998"/>
  </r>
  <r>
    <s v="Import"/>
    <s v="Australia"/>
    <s v="Australia"/>
    <s v="Sydney"/>
    <x v="16"/>
    <x v="0"/>
    <s v="Transhipment"/>
    <n v="1"/>
    <n v="2"/>
    <n v="26.040600000000001"/>
  </r>
  <r>
    <s v="Import"/>
    <s v="Australia"/>
    <s v="Australia"/>
    <s v="Sydney"/>
    <x v="50"/>
    <x v="0"/>
    <s v="Direct"/>
    <n v="87"/>
    <n v="167"/>
    <n v="1622.3168000000001"/>
  </r>
  <r>
    <s v="Import"/>
    <s v="Australia"/>
    <s v="Australia"/>
    <s v="Sydney"/>
    <x v="28"/>
    <x v="0"/>
    <s v="Direct"/>
    <n v="166"/>
    <n v="324"/>
    <n v="1471.1262999999999"/>
  </r>
  <r>
    <s v="Import"/>
    <s v="Australia"/>
    <s v="Australia"/>
    <s v="Sydney"/>
    <x v="57"/>
    <x v="0"/>
    <s v="Direct"/>
    <n v="499"/>
    <n v="675"/>
    <n v="11988.2611"/>
  </r>
  <r>
    <s v="Import"/>
    <s v="Australia"/>
    <s v="Australia"/>
    <s v="Sydney"/>
    <x v="14"/>
    <x v="0"/>
    <s v="Direct"/>
    <n v="314"/>
    <n v="468"/>
    <n v="6311.0931"/>
  </r>
  <r>
    <s v="Import"/>
    <s v="Australia"/>
    <s v="Australia"/>
    <s v="Sydney"/>
    <x v="32"/>
    <x v="0"/>
    <s v="Direct"/>
    <n v="5"/>
    <n v="5"/>
    <n v="94.846000000000004"/>
  </r>
  <r>
    <s v="Import"/>
    <s v="Australia"/>
    <s v="Australia"/>
    <s v="Sydney"/>
    <x v="34"/>
    <x v="0"/>
    <s v="Direct"/>
    <n v="285"/>
    <n v="553"/>
    <n v="2647.4886000000001"/>
  </r>
  <r>
    <s v="Import"/>
    <s v="Australia"/>
    <s v="Australia"/>
    <s v="Sydney"/>
    <x v="69"/>
    <x v="0"/>
    <s v="Direct"/>
    <n v="1014"/>
    <n v="2020"/>
    <n v="20638.1901"/>
  </r>
  <r>
    <s v="Import"/>
    <s v="Australia"/>
    <s v="Australia"/>
    <s v="Sydney"/>
    <x v="79"/>
    <x v="0"/>
    <s v="Direct"/>
    <n v="39"/>
    <n v="77"/>
    <n v="276.60300000000001"/>
  </r>
  <r>
    <s v="Import"/>
    <s v="Canada"/>
    <s v="Canada"/>
    <s v="Fort Saskatchewan"/>
    <x v="1"/>
    <x v="0"/>
    <s v="Direct"/>
    <n v="1"/>
    <n v="2"/>
    <n v="3.5059999999999998"/>
  </r>
  <r>
    <s v="Import"/>
    <s v="Canada"/>
    <s v="Canada"/>
    <s v="Montreal"/>
    <x v="74"/>
    <x v="0"/>
    <s v="Direct"/>
    <n v="1"/>
    <n v="2"/>
    <n v="20.661000000000001"/>
  </r>
  <r>
    <s v="Import"/>
    <s v="Canada"/>
    <s v="Canada"/>
    <s v="Montreal"/>
    <x v="54"/>
    <x v="0"/>
    <s v="Direct"/>
    <n v="2"/>
    <n v="4"/>
    <n v="9.2799999999999994"/>
  </r>
  <r>
    <s v="Import"/>
    <s v="Canada"/>
    <s v="Canada"/>
    <s v="Montreal"/>
    <x v="9"/>
    <x v="0"/>
    <s v="Direct"/>
    <n v="5"/>
    <n v="8"/>
    <n v="120.985"/>
  </r>
  <r>
    <s v="Import"/>
    <s v="Canada"/>
    <s v="Canada"/>
    <s v="Montreal"/>
    <x v="12"/>
    <x v="0"/>
    <s v="Direct"/>
    <n v="1"/>
    <n v="1"/>
    <n v="0.72440000000000004"/>
  </r>
  <r>
    <s v="Import"/>
    <s v="Canada"/>
    <s v="Canada"/>
    <s v="Montreal"/>
    <x v="1"/>
    <x v="0"/>
    <s v="Direct"/>
    <n v="3"/>
    <n v="6"/>
    <n v="34.651000000000003"/>
  </r>
  <r>
    <s v="Import"/>
    <s v="Canada"/>
    <s v="Canada"/>
    <s v="Toronto"/>
    <x v="5"/>
    <x v="0"/>
    <s v="Direct"/>
    <n v="23"/>
    <n v="23"/>
    <n v="532.53800000000001"/>
  </r>
  <r>
    <s v="Import"/>
    <s v="Canada"/>
    <s v="Canada"/>
    <s v="Toronto"/>
    <x v="67"/>
    <x v="0"/>
    <s v="Direct"/>
    <n v="1"/>
    <n v="1"/>
    <n v="8.3759999999999994"/>
  </r>
  <r>
    <s v="Import"/>
    <s v="Canada"/>
    <s v="Canada"/>
    <s v="Toronto"/>
    <x v="57"/>
    <x v="0"/>
    <s v="Direct"/>
    <n v="2"/>
    <n v="4"/>
    <n v="41.420999999999999"/>
  </r>
  <r>
    <s v="Import"/>
    <s v="Canada"/>
    <s v="Canada"/>
    <s v="Toronto"/>
    <x v="4"/>
    <x v="0"/>
    <s v="Direct"/>
    <n v="5"/>
    <n v="9"/>
    <n v="47.817999999999998"/>
  </r>
  <r>
    <s v="Import"/>
    <s v="Canada"/>
    <s v="Canada"/>
    <s v="Vancouver"/>
    <x v="5"/>
    <x v="0"/>
    <s v="Direct"/>
    <n v="2"/>
    <n v="3"/>
    <n v="19.114000000000001"/>
  </r>
  <r>
    <s v="Import"/>
    <s v="Canada"/>
    <s v="Canada"/>
    <s v="Vancouver"/>
    <x v="57"/>
    <x v="0"/>
    <s v="Direct"/>
    <n v="3"/>
    <n v="6"/>
    <n v="54.945"/>
  </r>
  <r>
    <s v="Import"/>
    <s v="Canada"/>
    <s v="Canada"/>
    <s v="Vancouver"/>
    <x v="17"/>
    <x v="0"/>
    <s v="Direct"/>
    <n v="5"/>
    <n v="10"/>
    <n v="74.103999999999999"/>
  </r>
  <r>
    <s v="Import"/>
    <s v="Canada"/>
    <s v="Canada"/>
    <s v="Vancouver"/>
    <x v="6"/>
    <x v="0"/>
    <s v="Direct"/>
    <n v="33"/>
    <n v="61"/>
    <n v="360.61829999999998"/>
  </r>
  <r>
    <s v="Import"/>
    <s v="Canada"/>
    <s v="Canada"/>
    <s v="Vancouver"/>
    <x v="14"/>
    <x v="0"/>
    <s v="Direct"/>
    <n v="2"/>
    <n v="2"/>
    <n v="46.311999999999998"/>
  </r>
  <r>
    <s v="Import"/>
    <s v="Canada"/>
    <s v="Canada"/>
    <s v="Vancouver"/>
    <x v="33"/>
    <x v="0"/>
    <s v="Direct"/>
    <n v="5"/>
    <n v="10"/>
    <n v="114.797"/>
  </r>
  <r>
    <s v="Import"/>
    <s v="Canada"/>
    <s v="Canada"/>
    <s v="Vancouver"/>
    <x v="21"/>
    <x v="0"/>
    <s v="Direct"/>
    <n v="2"/>
    <n v="2"/>
    <n v="7.94"/>
  </r>
  <r>
    <s v="Import"/>
    <s v="Canada"/>
    <s v="Canada"/>
    <s v="Winnipeg"/>
    <x v="7"/>
    <x v="0"/>
    <s v="Direct"/>
    <n v="19"/>
    <n v="38"/>
    <n v="166.364"/>
  </r>
  <r>
    <s v="Import"/>
    <s v="Central America"/>
    <s v="Czech Republic"/>
    <s v="Pribor"/>
    <x v="6"/>
    <x v="0"/>
    <s v="Direct"/>
    <n v="3"/>
    <n v="3"/>
    <n v="27.437000000000001"/>
  </r>
  <r>
    <s v="Import"/>
    <s v="Central America"/>
    <s v="Guatemala"/>
    <s v="Guatemala - all"/>
    <x v="62"/>
    <x v="0"/>
    <s v="Direct"/>
    <n v="1"/>
    <n v="1"/>
    <n v="22.093"/>
  </r>
  <r>
    <s v="Import"/>
    <s v="East Asia"/>
    <s v="China"/>
    <s v="Leliu"/>
    <x v="28"/>
    <x v="0"/>
    <s v="Direct"/>
    <n v="3"/>
    <n v="4"/>
    <n v="23.163599999999999"/>
  </r>
  <r>
    <s v="Import"/>
    <s v="East Asia"/>
    <s v="China"/>
    <s v="Leliu"/>
    <x v="6"/>
    <x v="0"/>
    <s v="Direct"/>
    <n v="3"/>
    <n v="3"/>
    <n v="2.15"/>
  </r>
  <r>
    <s v="Import"/>
    <s v="East Asia"/>
    <s v="China"/>
    <s v="Lianyungang"/>
    <x v="50"/>
    <x v="0"/>
    <s v="Direct"/>
    <n v="6"/>
    <n v="6"/>
    <n v="95.626300000000001"/>
  </r>
  <r>
    <s v="Import"/>
    <s v="East Asia"/>
    <s v="China"/>
    <s v="Lianyungang"/>
    <x v="32"/>
    <x v="0"/>
    <s v="Direct"/>
    <n v="1"/>
    <n v="1"/>
    <n v="24.1"/>
  </r>
  <r>
    <s v="Import"/>
    <s v="East Asia"/>
    <s v="China"/>
    <s v="Lianyungang"/>
    <x v="34"/>
    <x v="0"/>
    <s v="Direct"/>
    <n v="1"/>
    <n v="2"/>
    <n v="23.5"/>
  </r>
  <r>
    <s v="Import"/>
    <s v="East Asia"/>
    <s v="China"/>
    <s v="Mafang"/>
    <x v="2"/>
    <x v="0"/>
    <s v="Direct"/>
    <n v="1"/>
    <n v="1"/>
    <n v="26.890999999999998"/>
  </r>
  <r>
    <s v="Import"/>
    <s v="East Asia"/>
    <s v="China"/>
    <s v="MAWEI"/>
    <x v="2"/>
    <x v="0"/>
    <s v="Direct"/>
    <n v="4"/>
    <n v="4"/>
    <n v="96.334000000000003"/>
  </r>
  <r>
    <s v="Import"/>
    <s v="East Asia"/>
    <s v="China"/>
    <s v="MAWEI"/>
    <x v="67"/>
    <x v="0"/>
    <s v="Direct"/>
    <n v="1"/>
    <n v="1"/>
    <n v="7.1609999999999996"/>
  </r>
  <r>
    <s v="Import"/>
    <s v="East Asia"/>
    <s v="China"/>
    <s v="Nanchang"/>
    <x v="7"/>
    <x v="0"/>
    <s v="Direct"/>
    <n v="1"/>
    <n v="2"/>
    <n v="15.297000000000001"/>
  </r>
  <r>
    <s v="Import"/>
    <s v="East Asia"/>
    <s v="China"/>
    <s v="Nanchang"/>
    <x v="1"/>
    <x v="0"/>
    <s v="Direct"/>
    <n v="1"/>
    <n v="1"/>
    <n v="18.16"/>
  </r>
  <r>
    <s v="Import"/>
    <s v="East Asia"/>
    <s v="China"/>
    <s v="Nanjing"/>
    <x v="6"/>
    <x v="0"/>
    <s v="Direct"/>
    <n v="15"/>
    <n v="25"/>
    <n v="93.908900000000003"/>
  </r>
  <r>
    <s v="Import"/>
    <s v="East Asia"/>
    <s v="China"/>
    <s v="Nanjing"/>
    <x v="10"/>
    <x v="0"/>
    <s v="Direct"/>
    <n v="1"/>
    <n v="2"/>
    <n v="23"/>
  </r>
  <r>
    <s v="Import"/>
    <s v="East Asia"/>
    <s v="China"/>
    <s v="Nanjing"/>
    <x v="13"/>
    <x v="0"/>
    <s v="Direct"/>
    <n v="30"/>
    <n v="58"/>
    <n v="315.6619"/>
  </r>
  <r>
    <s v="Import"/>
    <s v="East Asia"/>
    <s v="China"/>
    <s v="Nanjing"/>
    <x v="1"/>
    <x v="0"/>
    <s v="Direct"/>
    <n v="49"/>
    <n v="97"/>
    <n v="522.19629999999995"/>
  </r>
  <r>
    <s v="Import"/>
    <s v="East Asia"/>
    <s v="China"/>
    <s v="Nanjing"/>
    <x v="99"/>
    <x v="0"/>
    <s v="Direct"/>
    <n v="30"/>
    <n v="30"/>
    <n v="608"/>
  </r>
  <r>
    <s v="Import"/>
    <s v="East Asia"/>
    <s v="China"/>
    <s v="Nansha"/>
    <x v="8"/>
    <x v="0"/>
    <s v="Direct"/>
    <n v="2"/>
    <n v="2"/>
    <n v="5.0049999999999999"/>
  </r>
  <r>
    <s v="Import"/>
    <s v="East Asia"/>
    <s v="China"/>
    <s v="Nansha"/>
    <x v="25"/>
    <x v="0"/>
    <s v="Direct"/>
    <n v="73"/>
    <n v="124"/>
    <n v="400.63220000000001"/>
  </r>
  <r>
    <s v="Import"/>
    <s v="East Asia"/>
    <s v="China"/>
    <s v="Nansha"/>
    <x v="9"/>
    <x v="0"/>
    <s v="Direct"/>
    <n v="87"/>
    <n v="126"/>
    <n v="676.85889999999995"/>
  </r>
  <r>
    <s v="Import"/>
    <s v="East Asia"/>
    <s v="China"/>
    <s v="Nansha"/>
    <x v="7"/>
    <x v="0"/>
    <s v="Direct"/>
    <n v="5"/>
    <n v="9"/>
    <n v="48.142099999999999"/>
  </r>
  <r>
    <s v="Import"/>
    <s v="East Asia"/>
    <s v="China"/>
    <s v="Nansha"/>
    <x v="12"/>
    <x v="0"/>
    <s v="Direct"/>
    <n v="25"/>
    <n v="41"/>
    <n v="239.35380000000001"/>
  </r>
  <r>
    <s v="Import"/>
    <s v="East Asia"/>
    <s v="China"/>
    <s v="Nansha"/>
    <x v="78"/>
    <x v="0"/>
    <s v="Direct"/>
    <n v="1"/>
    <n v="2"/>
    <n v="3.0070000000000001"/>
  </r>
  <r>
    <s v="Import"/>
    <s v="East Asia"/>
    <s v="China"/>
    <s v="Nansha"/>
    <x v="1"/>
    <x v="0"/>
    <s v="Direct"/>
    <n v="53"/>
    <n v="53"/>
    <n v="787.26700000000005"/>
  </r>
  <r>
    <s v="Import"/>
    <s v="East Asia"/>
    <s v="China"/>
    <s v="Nantong"/>
    <x v="9"/>
    <x v="0"/>
    <s v="Direct"/>
    <n v="7"/>
    <n v="7"/>
    <n v="122.29689999999999"/>
  </r>
  <r>
    <s v="Import"/>
    <s v="East Asia"/>
    <s v="China"/>
    <s v="Nantong"/>
    <x v="7"/>
    <x v="0"/>
    <s v="Direct"/>
    <n v="1"/>
    <n v="1"/>
    <n v="6.0712000000000002"/>
  </r>
  <r>
    <s v="Import"/>
    <s v="East Asia"/>
    <s v="China"/>
    <s v="Nantong"/>
    <x v="12"/>
    <x v="0"/>
    <s v="Direct"/>
    <n v="1"/>
    <n v="1"/>
    <n v="12.04"/>
  </r>
  <r>
    <s v="Import"/>
    <s v="East Asia"/>
    <s v="China"/>
    <s v="Ningbo"/>
    <x v="74"/>
    <x v="0"/>
    <s v="Direct"/>
    <n v="3"/>
    <n v="6"/>
    <n v="30.72"/>
  </r>
  <r>
    <s v="Import"/>
    <s v="East Asia"/>
    <s v="China"/>
    <s v="Ningbo"/>
    <x v="39"/>
    <x v="0"/>
    <s v="Direct"/>
    <n v="11"/>
    <n v="16"/>
    <n v="35.1"/>
  </r>
  <r>
    <s v="Import"/>
    <s v="East Asia"/>
    <s v="China"/>
    <s v="Ningbo"/>
    <x v="55"/>
    <x v="0"/>
    <s v="Direct"/>
    <n v="1"/>
    <n v="2"/>
    <n v="11.5312"/>
  </r>
  <r>
    <s v="Import"/>
    <s v="East Asia"/>
    <s v="China"/>
    <s v="Ningbo"/>
    <x v="10"/>
    <x v="0"/>
    <s v="Direct"/>
    <n v="275"/>
    <n v="426"/>
    <n v="1954.8278"/>
  </r>
  <r>
    <s v="Import"/>
    <s v="East Asia"/>
    <s v="China"/>
    <s v="Ningbo"/>
    <x v="7"/>
    <x v="0"/>
    <s v="Direct"/>
    <n v="174"/>
    <n v="276"/>
    <n v="1824.5916"/>
  </r>
  <r>
    <s v="Import"/>
    <s v="East Asia"/>
    <s v="China"/>
    <s v="Ningbo"/>
    <x v="52"/>
    <x v="0"/>
    <s v="Direct"/>
    <n v="6"/>
    <n v="12"/>
    <n v="119.37"/>
  </r>
  <r>
    <s v="Import"/>
    <s v="East Asia"/>
    <s v="China"/>
    <s v="Ningbo"/>
    <x v="1"/>
    <x v="0"/>
    <s v="Direct"/>
    <n v="15"/>
    <n v="23"/>
    <n v="127.4671"/>
  </r>
  <r>
    <s v="Import"/>
    <s v="East Asia"/>
    <s v="China"/>
    <s v="PINGHU"/>
    <x v="28"/>
    <x v="0"/>
    <s v="Direct"/>
    <n v="1"/>
    <n v="2"/>
    <n v="16.953499999999998"/>
  </r>
  <r>
    <s v="Import"/>
    <s v="East Asia"/>
    <s v="China"/>
    <s v="Shashi"/>
    <x v="8"/>
    <x v="0"/>
    <s v="Direct"/>
    <n v="1"/>
    <n v="2"/>
    <n v="11.6006"/>
  </r>
  <r>
    <s v="Import"/>
    <s v="East Asia"/>
    <s v="China"/>
    <s v="Shashi"/>
    <x v="2"/>
    <x v="0"/>
    <s v="Direct"/>
    <n v="1"/>
    <n v="2"/>
    <n v="6.56"/>
  </r>
  <r>
    <s v="Import"/>
    <s v="East Asia"/>
    <s v="China"/>
    <s v="Shashi"/>
    <x v="9"/>
    <x v="0"/>
    <s v="Direct"/>
    <n v="9"/>
    <n v="18"/>
    <n v="83.3"/>
  </r>
  <r>
    <s v="Import"/>
    <s v="East Asia"/>
    <s v="China"/>
    <s v="SHATIAN"/>
    <x v="9"/>
    <x v="0"/>
    <s v="Direct"/>
    <n v="2"/>
    <n v="3"/>
    <n v="22.283000000000001"/>
  </r>
  <r>
    <s v="Import"/>
    <s v="East Asia"/>
    <s v="China"/>
    <s v="SHATIAN"/>
    <x v="21"/>
    <x v="0"/>
    <s v="Direct"/>
    <n v="1"/>
    <n v="1"/>
    <n v="4.7389999999999999"/>
  </r>
  <r>
    <s v="Import"/>
    <s v="East Asia"/>
    <s v="China"/>
    <s v="Shekou"/>
    <x v="3"/>
    <x v="0"/>
    <s v="Direct"/>
    <n v="80"/>
    <n v="146"/>
    <n v="658.17359999999996"/>
  </r>
  <r>
    <s v="Import"/>
    <s v="East Asia"/>
    <s v="China"/>
    <s v="Shekou"/>
    <x v="34"/>
    <x v="0"/>
    <s v="Direct"/>
    <n v="6"/>
    <n v="8"/>
    <n v="55.184399999999997"/>
  </r>
  <r>
    <s v="Import"/>
    <s v="East Asia"/>
    <s v="China"/>
    <s v="Shekou"/>
    <x v="4"/>
    <x v="0"/>
    <s v="Direct"/>
    <n v="2"/>
    <n v="4"/>
    <n v="14.886900000000001"/>
  </r>
  <r>
    <s v="Import"/>
    <s v="East Asia"/>
    <s v="China"/>
    <s v="Shunde"/>
    <x v="28"/>
    <x v="0"/>
    <s v="Direct"/>
    <n v="2"/>
    <n v="3"/>
    <n v="11.07"/>
  </r>
  <r>
    <s v="Import"/>
    <s v="East Asia"/>
    <s v="China"/>
    <s v="Shunde"/>
    <x v="25"/>
    <x v="0"/>
    <s v="Direct"/>
    <n v="10"/>
    <n v="17"/>
    <n v="63.689700000000002"/>
  </r>
  <r>
    <s v="Import"/>
    <s v="East Asia"/>
    <s v="China"/>
    <s v="Shunde"/>
    <x v="6"/>
    <x v="0"/>
    <s v="Direct"/>
    <n v="4"/>
    <n v="6"/>
    <n v="15.644500000000001"/>
  </r>
  <r>
    <s v="Import"/>
    <s v="East Asia"/>
    <s v="China"/>
    <s v="Shunde"/>
    <x v="69"/>
    <x v="0"/>
    <s v="Direct"/>
    <n v="5"/>
    <n v="9"/>
    <n v="37.398499999999999"/>
  </r>
  <r>
    <s v="Import"/>
    <s v="East Asia"/>
    <s v="China"/>
    <s v="Taicang"/>
    <x v="9"/>
    <x v="0"/>
    <s v="Direct"/>
    <n v="3"/>
    <n v="3"/>
    <n v="30.136500000000002"/>
  </r>
  <r>
    <s v="Import"/>
    <s v="East Asia"/>
    <s v="China"/>
    <s v="Taizhou"/>
    <x v="28"/>
    <x v="0"/>
    <s v="Direct"/>
    <n v="100"/>
    <n v="200"/>
    <n v="175.7038"/>
  </r>
  <r>
    <s v="Import"/>
    <s v="East Asia"/>
    <s v="China"/>
    <s v="Tianjin"/>
    <x v="2"/>
    <x v="0"/>
    <s v="Direct"/>
    <n v="1"/>
    <n v="1"/>
    <n v="20.568000000000001"/>
  </r>
  <r>
    <s v="Import"/>
    <s v="East Asia"/>
    <s v="China"/>
    <s v="Tianjin"/>
    <x v="87"/>
    <x v="2"/>
    <s v="Direct"/>
    <n v="1"/>
    <n v="0"/>
    <n v="40158.080999999998"/>
  </r>
  <r>
    <s v="Import"/>
    <s v="East Asia"/>
    <s v="China"/>
    <s v="Tianjin"/>
    <x v="30"/>
    <x v="1"/>
    <s v="Direct"/>
    <n v="33"/>
    <n v="0"/>
    <n v="59.365000000000002"/>
  </r>
  <r>
    <s v="Import"/>
    <s v="East Asia"/>
    <s v="China"/>
    <s v="Tianjin"/>
    <x v="41"/>
    <x v="0"/>
    <s v="Direct"/>
    <n v="1"/>
    <n v="1"/>
    <n v="7.16"/>
  </r>
  <r>
    <s v="Import"/>
    <s v="East Asia"/>
    <s v="China"/>
    <s v="Tianjin"/>
    <x v="7"/>
    <x v="1"/>
    <s v="Direct"/>
    <n v="43"/>
    <n v="0"/>
    <n v="779.37"/>
  </r>
  <r>
    <s v="Import"/>
    <s v="East Asia"/>
    <s v="China"/>
    <s v="Tianjin"/>
    <x v="7"/>
    <x v="0"/>
    <s v="Direct"/>
    <n v="4"/>
    <n v="4"/>
    <n v="78.221999999999994"/>
  </r>
  <r>
    <s v="Import"/>
    <s v="East Asia"/>
    <s v="China"/>
    <s v="Tianjinxingang"/>
    <x v="100"/>
    <x v="0"/>
    <s v="Direct"/>
    <n v="4"/>
    <n v="4"/>
    <n v="68.64"/>
  </r>
  <r>
    <s v="Import"/>
    <s v="East Asia"/>
    <s v="China"/>
    <s v="Tianjinxingang"/>
    <x v="3"/>
    <x v="0"/>
    <s v="Direct"/>
    <n v="23"/>
    <n v="34"/>
    <n v="445.88099999999997"/>
  </r>
  <r>
    <s v="Import"/>
    <s v="East Asia"/>
    <s v="China"/>
    <s v="Tianjinxingang"/>
    <x v="67"/>
    <x v="0"/>
    <s v="Direct"/>
    <n v="3"/>
    <n v="3"/>
    <n v="27.844999999999999"/>
  </r>
  <r>
    <s v="Import"/>
    <s v="East Asia"/>
    <s v="China"/>
    <s v="Tianjinxingang"/>
    <x v="55"/>
    <x v="0"/>
    <s v="Direct"/>
    <n v="3"/>
    <n v="3"/>
    <n v="48.835000000000001"/>
  </r>
  <r>
    <s v="Import"/>
    <s v="East Asia"/>
    <s v="China"/>
    <s v="Tianjinxingang"/>
    <x v="25"/>
    <x v="0"/>
    <s v="Direct"/>
    <n v="16"/>
    <n v="25"/>
    <n v="150.33930000000001"/>
  </r>
  <r>
    <s v="Import"/>
    <s v="East Asia"/>
    <s v="China"/>
    <s v="Tianjinxingang"/>
    <x v="57"/>
    <x v="1"/>
    <s v="Direct"/>
    <n v="135"/>
    <n v="0"/>
    <n v="167.834"/>
  </r>
  <r>
    <s v="Import"/>
    <s v="East Asia"/>
    <s v="China"/>
    <s v="Tianjinxingang"/>
    <x v="57"/>
    <x v="0"/>
    <s v="Direct"/>
    <n v="330"/>
    <n v="548"/>
    <n v="7110.3734000000004"/>
  </r>
  <r>
    <s v="Import"/>
    <s v="East Asia"/>
    <s v="China"/>
    <s v="Tianjinxingang"/>
    <x v="31"/>
    <x v="0"/>
    <s v="Direct"/>
    <n v="8"/>
    <n v="8"/>
    <n v="126.23099999999999"/>
  </r>
  <r>
    <s v="Import"/>
    <s v="East Asia"/>
    <s v="China"/>
    <s v="Tianjinxingang"/>
    <x v="78"/>
    <x v="0"/>
    <s v="Direct"/>
    <n v="24"/>
    <n v="31"/>
    <n v="243.9178"/>
  </r>
  <r>
    <s v="Import"/>
    <s v="East Asia"/>
    <s v="China"/>
    <s v="Tianjinxingang"/>
    <x v="1"/>
    <x v="0"/>
    <s v="Direct"/>
    <n v="64"/>
    <n v="88"/>
    <n v="1026.2982999999999"/>
  </r>
  <r>
    <s v="Import"/>
    <s v="East Asia"/>
    <s v="China"/>
    <s v="Tianjinxingang"/>
    <x v="4"/>
    <x v="0"/>
    <s v="Direct"/>
    <n v="3"/>
    <n v="5"/>
    <n v="38.313000000000002"/>
  </r>
  <r>
    <s v="Import"/>
    <s v="East Asia"/>
    <s v="China"/>
    <s v="Waihai"/>
    <x v="25"/>
    <x v="0"/>
    <s v="Direct"/>
    <n v="2"/>
    <n v="3"/>
    <n v="16.2181"/>
  </r>
  <r>
    <s v="Import"/>
    <s v="East Asia"/>
    <s v="China"/>
    <s v="Waihai"/>
    <x v="78"/>
    <x v="0"/>
    <s v="Direct"/>
    <n v="1"/>
    <n v="1"/>
    <n v="2.5457999999999998"/>
  </r>
  <r>
    <s v="Import"/>
    <s v="Central America"/>
    <s v="Mexico"/>
    <s v="Acapulco"/>
    <x v="30"/>
    <x v="1"/>
    <s v="Direct"/>
    <n v="80"/>
    <n v="0"/>
    <n v="146.494"/>
  </r>
  <r>
    <s v="Import"/>
    <s v="Central America"/>
    <s v="Mexico"/>
    <s v="Altamira"/>
    <x v="54"/>
    <x v="0"/>
    <s v="Direct"/>
    <n v="1"/>
    <n v="1"/>
    <n v="26.98"/>
  </r>
  <r>
    <s v="Import"/>
    <s v="Central America"/>
    <s v="Mexico"/>
    <s v="Manzanillo, MX"/>
    <x v="5"/>
    <x v="0"/>
    <s v="Direct"/>
    <n v="5"/>
    <n v="6"/>
    <n v="59.126399999999997"/>
  </r>
  <r>
    <s v="Import"/>
    <s v="Central America"/>
    <s v="Mexico"/>
    <s v="Manzanillo, MX"/>
    <x v="50"/>
    <x v="0"/>
    <s v="Direct"/>
    <n v="1"/>
    <n v="1"/>
    <n v="18.399999999999999"/>
  </r>
  <r>
    <s v="Import"/>
    <s v="Central America"/>
    <s v="Mexico"/>
    <s v="Mexico - other"/>
    <x v="74"/>
    <x v="0"/>
    <s v="Direct"/>
    <n v="3"/>
    <n v="6"/>
    <n v="63"/>
  </r>
  <r>
    <s v="Import"/>
    <s v="Central America"/>
    <s v="Mexico"/>
    <s v="Mexico - other"/>
    <x v="9"/>
    <x v="0"/>
    <s v="Direct"/>
    <n v="2"/>
    <n v="2"/>
    <n v="39.24"/>
  </r>
  <r>
    <s v="Import"/>
    <s v="Central America"/>
    <s v="Mexico"/>
    <s v="Mexico - other"/>
    <x v="7"/>
    <x v="0"/>
    <s v="Direct"/>
    <n v="1"/>
    <n v="2"/>
    <n v="9.8880999999999997"/>
  </r>
  <r>
    <s v="Import"/>
    <s v="Central America"/>
    <s v="Mexico"/>
    <s v="Mexico City"/>
    <x v="74"/>
    <x v="0"/>
    <s v="Direct"/>
    <n v="6"/>
    <n v="12"/>
    <n v="126"/>
  </r>
  <r>
    <s v="Import"/>
    <s v="Central America"/>
    <s v="Mexico"/>
    <s v="Veracruz"/>
    <x v="74"/>
    <x v="0"/>
    <s v="Direct"/>
    <n v="2"/>
    <n v="2"/>
    <n v="32.573999999999998"/>
  </r>
  <r>
    <s v="Import"/>
    <s v="East Asia"/>
    <s v="China"/>
    <s v="Bayuquan"/>
    <x v="12"/>
    <x v="0"/>
    <s v="Direct"/>
    <n v="1"/>
    <n v="2"/>
    <n v="5.78"/>
  </r>
  <r>
    <s v="Import"/>
    <s v="East Asia"/>
    <s v="China"/>
    <s v="Changzhou"/>
    <x v="6"/>
    <x v="0"/>
    <s v="Direct"/>
    <n v="9"/>
    <n v="18"/>
    <n v="117.349"/>
  </r>
  <r>
    <s v="Import"/>
    <s v="East Asia"/>
    <s v="China"/>
    <s v="Changzhou"/>
    <x v="79"/>
    <x v="0"/>
    <s v="Direct"/>
    <n v="331"/>
    <n v="660"/>
    <n v="5067.1459999999997"/>
  </r>
  <r>
    <s v="Import"/>
    <s v="East Asia"/>
    <s v="China"/>
    <s v="Chenghai Laiwu"/>
    <x v="69"/>
    <x v="0"/>
    <s v="Direct"/>
    <n v="6"/>
    <n v="6"/>
    <n v="96.846999999999994"/>
  </r>
  <r>
    <s v="Import"/>
    <s v="East Asia"/>
    <s v="China"/>
    <s v="China - other"/>
    <x v="3"/>
    <x v="0"/>
    <s v="Direct"/>
    <n v="4"/>
    <n v="5"/>
    <n v="57.96"/>
  </r>
  <r>
    <s v="Import"/>
    <s v="East Asia"/>
    <s v="China"/>
    <s v="China - other"/>
    <x v="67"/>
    <x v="0"/>
    <s v="Direct"/>
    <n v="1"/>
    <n v="1"/>
    <n v="10.529"/>
  </r>
  <r>
    <s v="Import"/>
    <s v="East Asia"/>
    <s v="China"/>
    <s v="China - other"/>
    <x v="50"/>
    <x v="0"/>
    <s v="Direct"/>
    <n v="1"/>
    <n v="1"/>
    <n v="6.8030999999999997"/>
  </r>
  <r>
    <s v="Import"/>
    <s v="East Asia"/>
    <s v="China"/>
    <s v="China - other"/>
    <x v="57"/>
    <x v="0"/>
    <s v="Direct"/>
    <n v="6"/>
    <n v="8"/>
    <n v="147.49100000000001"/>
  </r>
  <r>
    <s v="Import"/>
    <s v="East Asia"/>
    <s v="China"/>
    <s v="China - other"/>
    <x v="32"/>
    <x v="0"/>
    <s v="Direct"/>
    <n v="1"/>
    <n v="1"/>
    <n v="23"/>
  </r>
  <r>
    <s v="Import"/>
    <s v="East Asia"/>
    <s v="China"/>
    <s v="China - other"/>
    <x v="34"/>
    <x v="0"/>
    <s v="Direct"/>
    <n v="3"/>
    <n v="5"/>
    <n v="47.346800000000002"/>
  </r>
  <r>
    <s v="Import"/>
    <s v="East Asia"/>
    <s v="China"/>
    <s v="China - other"/>
    <x v="69"/>
    <x v="0"/>
    <s v="Direct"/>
    <n v="17"/>
    <n v="25"/>
    <n v="247.69489999999999"/>
  </r>
  <r>
    <s v="Import"/>
    <s v="East Asia"/>
    <s v="China"/>
    <s v="China - other"/>
    <x v="21"/>
    <x v="0"/>
    <s v="Direct"/>
    <n v="8"/>
    <n v="14"/>
    <n v="37.619300000000003"/>
  </r>
  <r>
    <s v="Import"/>
    <s v="East Asia"/>
    <s v="China"/>
    <s v="Dalian"/>
    <x v="2"/>
    <x v="0"/>
    <s v="Direct"/>
    <n v="6"/>
    <n v="6"/>
    <n v="135.35300000000001"/>
  </r>
  <r>
    <s v="Import"/>
    <s v="East Asia"/>
    <s v="China"/>
    <s v="Dalian"/>
    <x v="87"/>
    <x v="0"/>
    <s v="Direct"/>
    <n v="1"/>
    <n v="1"/>
    <n v="18.655000000000001"/>
  </r>
  <r>
    <s v="Import"/>
    <s v="East Asia"/>
    <s v="China"/>
    <s v="Dalian"/>
    <x v="5"/>
    <x v="0"/>
    <s v="Direct"/>
    <n v="20"/>
    <n v="22"/>
    <n v="425.96800000000002"/>
  </r>
  <r>
    <s v="Import"/>
    <s v="East Asia"/>
    <s v="China"/>
    <s v="Dalian"/>
    <x v="67"/>
    <x v="0"/>
    <s v="Direct"/>
    <n v="2"/>
    <n v="2"/>
    <n v="17.3"/>
  </r>
  <r>
    <s v="Import"/>
    <s v="East Asia"/>
    <s v="China"/>
    <s v="Dalian"/>
    <x v="21"/>
    <x v="0"/>
    <s v="Direct"/>
    <n v="4"/>
    <n v="7"/>
    <n v="10.4208"/>
  </r>
  <r>
    <s v="Import"/>
    <s v="East Asia"/>
    <s v="China"/>
    <s v="Dalian"/>
    <x v="4"/>
    <x v="0"/>
    <s v="Direct"/>
    <n v="27"/>
    <n v="51"/>
    <n v="439.89299999999997"/>
  </r>
  <r>
    <s v="Import"/>
    <s v="East Asia"/>
    <s v="China"/>
    <s v="Doumen"/>
    <x v="34"/>
    <x v="0"/>
    <s v="Direct"/>
    <n v="2"/>
    <n v="2"/>
    <n v="35.691000000000003"/>
  </r>
  <r>
    <s v="Import"/>
    <s v="East Asia"/>
    <s v="China"/>
    <s v="Fangcheng"/>
    <x v="20"/>
    <x v="2"/>
    <s v="Direct"/>
    <n v="2"/>
    <n v="0"/>
    <n v="27858"/>
  </r>
  <r>
    <s v="Import"/>
    <s v="East Asia"/>
    <s v="China"/>
    <s v="Fangcheng"/>
    <x v="20"/>
    <x v="0"/>
    <s v="Direct"/>
    <n v="1"/>
    <n v="1"/>
    <n v="25.05"/>
  </r>
  <r>
    <s v="Import"/>
    <s v="East Asia"/>
    <s v="China"/>
    <s v="Foshan"/>
    <x v="2"/>
    <x v="0"/>
    <s v="Direct"/>
    <n v="2"/>
    <n v="2"/>
    <n v="48.631"/>
  </r>
  <r>
    <s v="Import"/>
    <s v="East Asia"/>
    <s v="China"/>
    <s v="Fuzhou"/>
    <x v="8"/>
    <x v="0"/>
    <s v="Direct"/>
    <n v="4"/>
    <n v="6"/>
    <n v="23.072600000000001"/>
  </r>
  <r>
    <s v="Import"/>
    <s v="East Asia"/>
    <s v="China"/>
    <s v="Fuzhou"/>
    <x v="2"/>
    <x v="0"/>
    <s v="Direct"/>
    <n v="20"/>
    <n v="20"/>
    <n v="431.25099999999998"/>
  </r>
  <r>
    <s v="Import"/>
    <s v="East Asia"/>
    <s v="China"/>
    <s v="Fuzhou"/>
    <x v="54"/>
    <x v="0"/>
    <s v="Direct"/>
    <n v="28"/>
    <n v="43"/>
    <n v="218.1885"/>
  </r>
  <r>
    <s v="Import"/>
    <s v="East Asia"/>
    <s v="China"/>
    <s v="Fuzhou"/>
    <x v="55"/>
    <x v="0"/>
    <s v="Direct"/>
    <n v="25"/>
    <n v="44"/>
    <n v="407.68049999999999"/>
  </r>
  <r>
    <s v="Import"/>
    <s v="East Asia"/>
    <s v="China"/>
    <s v="Fuzhou"/>
    <x v="7"/>
    <x v="0"/>
    <s v="Direct"/>
    <n v="3"/>
    <n v="5"/>
    <n v="36.043100000000003"/>
  </r>
  <r>
    <s v="Import"/>
    <s v="East Asia"/>
    <s v="China"/>
    <s v="Fuzhou"/>
    <x v="69"/>
    <x v="0"/>
    <s v="Direct"/>
    <n v="9"/>
    <n v="16"/>
    <n v="78.485200000000006"/>
  </r>
  <r>
    <s v="Import"/>
    <s v="East Asia"/>
    <s v="China"/>
    <s v="Gaolan"/>
    <x v="6"/>
    <x v="0"/>
    <s v="Direct"/>
    <n v="1"/>
    <n v="1"/>
    <n v="2.4670000000000001"/>
  </r>
  <r>
    <s v="Import"/>
    <s v="East Asia"/>
    <s v="China"/>
    <s v="Gongyi"/>
    <x v="2"/>
    <x v="0"/>
    <s v="Direct"/>
    <n v="2"/>
    <n v="2"/>
    <n v="51.101500000000001"/>
  </r>
  <r>
    <s v="Import"/>
    <s v="East Asia"/>
    <s v="China"/>
    <s v="Huanghua"/>
    <x v="25"/>
    <x v="0"/>
    <s v="Direct"/>
    <n v="4"/>
    <n v="7"/>
    <n v="47.453099999999999"/>
  </r>
  <r>
    <s v="Import"/>
    <s v="East Asia"/>
    <s v="China"/>
    <s v="Huangpu"/>
    <x v="8"/>
    <x v="0"/>
    <s v="Direct"/>
    <n v="1"/>
    <n v="1"/>
    <n v="2.0386000000000002"/>
  </r>
  <r>
    <s v="Import"/>
    <s v="East Asia"/>
    <s v="China"/>
    <s v="Huangpu"/>
    <x v="50"/>
    <x v="0"/>
    <s v="Direct"/>
    <n v="1"/>
    <n v="2"/>
    <n v="20.85"/>
  </r>
  <r>
    <s v="Import"/>
    <s v="East Asia"/>
    <s v="China"/>
    <s v="Huangpu"/>
    <x v="89"/>
    <x v="0"/>
    <s v="Direct"/>
    <n v="3"/>
    <n v="4"/>
    <n v="30.55"/>
  </r>
  <r>
    <s v="Import"/>
    <s v="East Asia"/>
    <s v="China"/>
    <s v="Huangpu"/>
    <x v="69"/>
    <x v="0"/>
    <s v="Direct"/>
    <n v="1"/>
    <n v="1"/>
    <n v="15.02"/>
  </r>
  <r>
    <s v="Import"/>
    <s v="East Asia"/>
    <s v="China"/>
    <s v="Jiangmen"/>
    <x v="25"/>
    <x v="0"/>
    <s v="Direct"/>
    <n v="23"/>
    <n v="37"/>
    <n v="130.06979999999999"/>
  </r>
  <r>
    <s v="Import"/>
    <s v="East Asia"/>
    <s v="China"/>
    <s v="Jiangmen"/>
    <x v="9"/>
    <x v="0"/>
    <s v="Direct"/>
    <n v="11"/>
    <n v="14"/>
    <n v="54.669600000000003"/>
  </r>
  <r>
    <s v="Import"/>
    <s v="East Asia"/>
    <s v="China"/>
    <s v="Jiangmen"/>
    <x v="7"/>
    <x v="0"/>
    <s v="Direct"/>
    <n v="5"/>
    <n v="5"/>
    <n v="35.484000000000002"/>
  </r>
  <r>
    <s v="Import"/>
    <s v="East Asia"/>
    <s v="China"/>
    <s v="Jiangmen"/>
    <x v="12"/>
    <x v="0"/>
    <s v="Direct"/>
    <n v="9"/>
    <n v="16"/>
    <n v="122.5624"/>
  </r>
  <r>
    <s v="Import"/>
    <s v="East Asia"/>
    <s v="China"/>
    <s v="Jiangmen"/>
    <x v="13"/>
    <x v="0"/>
    <s v="Direct"/>
    <n v="1"/>
    <n v="1"/>
    <n v="12.16"/>
  </r>
  <r>
    <s v="Import"/>
    <s v="East Asia"/>
    <s v="China"/>
    <s v="Jinjiang"/>
    <x v="28"/>
    <x v="0"/>
    <s v="Direct"/>
    <n v="1"/>
    <n v="1"/>
    <n v="5.1779999999999999"/>
  </r>
  <r>
    <s v="Import"/>
    <s v="East Asia"/>
    <s v="China"/>
    <s v="Jinjiang"/>
    <x v="6"/>
    <x v="0"/>
    <s v="Direct"/>
    <n v="1"/>
    <n v="1"/>
    <n v="2.65"/>
  </r>
  <r>
    <s v="Import"/>
    <s v="East Asia"/>
    <s v="China"/>
    <s v="Jinjiang"/>
    <x v="79"/>
    <x v="0"/>
    <s v="Direct"/>
    <n v="1"/>
    <n v="2"/>
    <n v="3.98"/>
  </r>
  <r>
    <s v="Import"/>
    <s v="East Asia"/>
    <s v="China"/>
    <s v="Jiujiang"/>
    <x v="12"/>
    <x v="0"/>
    <s v="Direct"/>
    <n v="6"/>
    <n v="11"/>
    <n v="130.41499999999999"/>
  </r>
  <r>
    <s v="Import"/>
    <s v="East Asia"/>
    <s v="China"/>
    <s v="Leliu"/>
    <x v="9"/>
    <x v="0"/>
    <s v="Direct"/>
    <n v="1"/>
    <n v="1"/>
    <n v="12.096"/>
  </r>
  <r>
    <s v="Import"/>
    <s v="East Asia"/>
    <s v="China"/>
    <s v="Lianhuashan"/>
    <x v="12"/>
    <x v="0"/>
    <s v="Direct"/>
    <n v="1"/>
    <n v="2"/>
    <n v="6.0810000000000004"/>
  </r>
  <r>
    <s v="Import"/>
    <s v="East Asia"/>
    <s v="China"/>
    <s v="Lianyungang"/>
    <x v="54"/>
    <x v="0"/>
    <s v="Direct"/>
    <n v="11"/>
    <n v="18"/>
    <n v="208.51740000000001"/>
  </r>
  <r>
    <s v="Import"/>
    <s v="East Asia"/>
    <s v="China"/>
    <s v="Lianyungang"/>
    <x v="55"/>
    <x v="0"/>
    <s v="Direct"/>
    <n v="2"/>
    <n v="2"/>
    <n v="28.119"/>
  </r>
  <r>
    <s v="Import"/>
    <s v="East Asia"/>
    <s v="China"/>
    <s v="Lianyungang"/>
    <x v="89"/>
    <x v="0"/>
    <s v="Direct"/>
    <n v="2"/>
    <n v="2"/>
    <n v="14.917999999999999"/>
  </r>
  <r>
    <s v="Import"/>
    <s v="East Asia"/>
    <s v="China"/>
    <s v="Lianyungang"/>
    <x v="9"/>
    <x v="0"/>
    <s v="Direct"/>
    <n v="14"/>
    <n v="19"/>
    <n v="177.685"/>
  </r>
  <r>
    <s v="Import"/>
    <s v="East Asia"/>
    <s v="China"/>
    <s v="Lianyungang"/>
    <x v="64"/>
    <x v="0"/>
    <s v="Direct"/>
    <n v="1"/>
    <n v="1"/>
    <n v="22.06"/>
  </r>
  <r>
    <s v="Import"/>
    <s v="East Asia"/>
    <s v="China"/>
    <s v="Lianyungang"/>
    <x v="10"/>
    <x v="0"/>
    <s v="Direct"/>
    <n v="6"/>
    <n v="11"/>
    <n v="36.000999999999998"/>
  </r>
  <r>
    <s v="Import"/>
    <s v="East Asia"/>
    <s v="China"/>
    <s v="Lianyungang"/>
    <x v="7"/>
    <x v="0"/>
    <s v="Direct"/>
    <n v="3"/>
    <n v="3"/>
    <n v="33.818100000000001"/>
  </r>
  <r>
    <s v="Import"/>
    <s v="East Asia"/>
    <s v="China"/>
    <s v="Wu Chong Kou"/>
    <x v="25"/>
    <x v="0"/>
    <s v="Direct"/>
    <n v="1"/>
    <n v="2"/>
    <n v="2.56"/>
  </r>
  <r>
    <s v="Import"/>
    <s v="East Asia"/>
    <s v="China"/>
    <s v="Wuhan"/>
    <x v="3"/>
    <x v="0"/>
    <s v="Direct"/>
    <n v="7"/>
    <n v="8"/>
    <n v="152.51499999999999"/>
  </r>
  <r>
    <s v="Import"/>
    <s v="East Asia"/>
    <s v="China"/>
    <s v="Wuhu"/>
    <x v="5"/>
    <x v="0"/>
    <s v="Direct"/>
    <n v="8"/>
    <n v="8"/>
    <n v="195.97319999999999"/>
  </r>
  <r>
    <s v="Import"/>
    <s v="East Asia"/>
    <s v="China"/>
    <s v="Wuhu"/>
    <x v="9"/>
    <x v="0"/>
    <s v="Direct"/>
    <n v="2"/>
    <n v="2"/>
    <n v="42.415999999999997"/>
  </r>
  <r>
    <s v="Import"/>
    <s v="East Asia"/>
    <s v="China"/>
    <s v="Wuhu"/>
    <x v="10"/>
    <x v="0"/>
    <s v="Direct"/>
    <n v="1"/>
    <n v="1"/>
    <n v="2.5099999999999998"/>
  </r>
  <r>
    <s v="Import"/>
    <s v="East Asia"/>
    <s v="China"/>
    <s v="Wuhu"/>
    <x v="7"/>
    <x v="0"/>
    <s v="Direct"/>
    <n v="95"/>
    <n v="95"/>
    <n v="1786"/>
  </r>
  <r>
    <s v="Import"/>
    <s v="East Asia"/>
    <s v="China"/>
    <s v="Xiamen"/>
    <x v="2"/>
    <x v="0"/>
    <s v="Direct"/>
    <n v="174"/>
    <n v="191"/>
    <n v="3764.95"/>
  </r>
  <r>
    <s v="Import"/>
    <s v="East Asia"/>
    <s v="China"/>
    <s v="Xiamen"/>
    <x v="5"/>
    <x v="0"/>
    <s v="Direct"/>
    <n v="2"/>
    <n v="4"/>
    <n v="22.6325"/>
  </r>
  <r>
    <s v="Import"/>
    <s v="East Asia"/>
    <s v="China"/>
    <s v="Xiamen"/>
    <x v="47"/>
    <x v="0"/>
    <s v="Direct"/>
    <n v="29"/>
    <n v="52"/>
    <n v="166.02850000000001"/>
  </r>
  <r>
    <s v="Import"/>
    <s v="East Asia"/>
    <s v="China"/>
    <s v="Xiamen"/>
    <x v="6"/>
    <x v="0"/>
    <s v="Direct"/>
    <n v="24"/>
    <n v="41"/>
    <n v="203.38509999999999"/>
  </r>
  <r>
    <s v="Import"/>
    <s v="East Asia"/>
    <s v="China"/>
    <s v="Xiamen"/>
    <x v="10"/>
    <x v="0"/>
    <s v="Direct"/>
    <n v="44"/>
    <n v="72"/>
    <n v="292.11369999999999"/>
  </r>
  <r>
    <s v="Import"/>
    <s v="East Asia"/>
    <s v="China"/>
    <s v="Xiamen"/>
    <x v="69"/>
    <x v="0"/>
    <s v="Direct"/>
    <n v="659"/>
    <n v="1310"/>
    <n v="5731.7451000000001"/>
  </r>
  <r>
    <s v="Import"/>
    <s v="East Asia"/>
    <s v="China"/>
    <s v="Xiamen"/>
    <x v="12"/>
    <x v="0"/>
    <s v="Direct"/>
    <n v="106"/>
    <n v="153"/>
    <n v="935.56910000000005"/>
  </r>
  <r>
    <s v="Import"/>
    <s v="East Asia"/>
    <s v="China"/>
    <s v="Xiamen"/>
    <x v="13"/>
    <x v="0"/>
    <s v="Direct"/>
    <n v="6"/>
    <n v="11"/>
    <n v="79.148700000000005"/>
  </r>
  <r>
    <s v="Import"/>
    <s v="East Asia"/>
    <s v="China"/>
    <s v="Xiamen"/>
    <x v="21"/>
    <x v="0"/>
    <s v="Direct"/>
    <n v="109"/>
    <n v="173"/>
    <n v="678.00250000000005"/>
  </r>
  <r>
    <s v="Import"/>
    <s v="East Asia"/>
    <s v="China"/>
    <s v="Xiaolan"/>
    <x v="28"/>
    <x v="0"/>
    <s v="Direct"/>
    <n v="6"/>
    <n v="6"/>
    <n v="87.360399999999998"/>
  </r>
  <r>
    <s v="Import"/>
    <s v="East Asia"/>
    <s v="China"/>
    <s v="Xiaolan"/>
    <x v="6"/>
    <x v="0"/>
    <s v="Direct"/>
    <n v="2"/>
    <n v="3"/>
    <n v="9.2062000000000008"/>
  </r>
  <r>
    <s v="Import"/>
    <s v="East Asia"/>
    <s v="China"/>
    <s v="Xiaolan"/>
    <x v="79"/>
    <x v="0"/>
    <s v="Direct"/>
    <n v="6"/>
    <n v="9"/>
    <n v="13.6471"/>
  </r>
  <r>
    <s v="Import"/>
    <s v="East Asia"/>
    <s v="China"/>
    <s v="Xingang"/>
    <x v="2"/>
    <x v="0"/>
    <s v="Direct"/>
    <n v="2"/>
    <n v="4"/>
    <n v="49.4"/>
  </r>
  <r>
    <s v="Import"/>
    <s v="East Asia"/>
    <s v="China"/>
    <s v="Xingang"/>
    <x v="9"/>
    <x v="0"/>
    <s v="Direct"/>
    <n v="31"/>
    <n v="38"/>
    <n v="661.84559999999999"/>
  </r>
  <r>
    <s v="Import"/>
    <s v="East Asia"/>
    <s v="China"/>
    <s v="Xingang"/>
    <x v="12"/>
    <x v="0"/>
    <s v="Direct"/>
    <n v="1"/>
    <n v="2"/>
    <n v="11.537000000000001"/>
  </r>
  <r>
    <s v="Import"/>
    <s v="East Asia"/>
    <s v="China"/>
    <s v="Xingang"/>
    <x v="13"/>
    <x v="0"/>
    <s v="Direct"/>
    <n v="4"/>
    <n v="7"/>
    <n v="37.816000000000003"/>
  </r>
  <r>
    <s v="Import"/>
    <s v="East Asia"/>
    <s v="China"/>
    <s v="Yangzhou"/>
    <x v="89"/>
    <x v="0"/>
    <s v="Direct"/>
    <n v="1"/>
    <n v="1"/>
    <n v="2.5478000000000001"/>
  </r>
  <r>
    <s v="Import"/>
    <s v="East Asia"/>
    <s v="China"/>
    <s v="Yangzhou"/>
    <x v="6"/>
    <x v="0"/>
    <s v="Direct"/>
    <n v="17"/>
    <n v="18"/>
    <n v="231.9546"/>
  </r>
  <r>
    <s v="Import"/>
    <s v="East Asia"/>
    <s v="China"/>
    <s v="Yangzhou"/>
    <x v="69"/>
    <x v="0"/>
    <s v="Direct"/>
    <n v="1"/>
    <n v="1"/>
    <n v="1.9"/>
  </r>
  <r>
    <s v="Import"/>
    <s v="East Asia"/>
    <s v="China"/>
    <s v="Yantian"/>
    <x v="39"/>
    <x v="0"/>
    <s v="Direct"/>
    <n v="3"/>
    <n v="5"/>
    <n v="11.3"/>
  </r>
  <r>
    <s v="Import"/>
    <s v="East Asia"/>
    <s v="China"/>
    <s v="Yantian"/>
    <x v="3"/>
    <x v="0"/>
    <s v="Direct"/>
    <n v="23"/>
    <n v="30"/>
    <n v="385.53930000000003"/>
  </r>
  <r>
    <s v="Import"/>
    <s v="East Asia"/>
    <s v="China"/>
    <s v="Yantian"/>
    <x v="67"/>
    <x v="0"/>
    <s v="Direct"/>
    <n v="2"/>
    <n v="3"/>
    <n v="32.354999999999997"/>
  </r>
  <r>
    <s v="Import"/>
    <s v="East Asia"/>
    <s v="China"/>
    <s v="Yantian"/>
    <x v="57"/>
    <x v="0"/>
    <s v="Direct"/>
    <n v="1"/>
    <n v="1"/>
    <n v="4.2"/>
  </r>
  <r>
    <s v="Import"/>
    <s v="East Asia"/>
    <s v="China"/>
    <s v="Yantian"/>
    <x v="79"/>
    <x v="0"/>
    <s v="Direct"/>
    <n v="58"/>
    <n v="81"/>
    <n v="365.97770000000003"/>
  </r>
  <r>
    <s v="Import"/>
    <s v="East Asia"/>
    <s v="China"/>
    <s v="Yantian"/>
    <x v="1"/>
    <x v="0"/>
    <s v="Direct"/>
    <n v="12"/>
    <n v="20"/>
    <n v="138.29320000000001"/>
  </r>
  <r>
    <s v="Import"/>
    <s v="East Asia"/>
    <s v="China"/>
    <s v="Yantian"/>
    <x v="4"/>
    <x v="0"/>
    <s v="Direct"/>
    <n v="1"/>
    <n v="1"/>
    <n v="1.84"/>
  </r>
  <r>
    <s v="Import"/>
    <s v="East Asia"/>
    <s v="China"/>
    <s v="Lianyungang"/>
    <x v="12"/>
    <x v="0"/>
    <s v="Direct"/>
    <n v="17"/>
    <n v="30"/>
    <n v="156.0813"/>
  </r>
  <r>
    <s v="Import"/>
    <s v="East Asia"/>
    <s v="China"/>
    <s v="Lianyungang"/>
    <x v="13"/>
    <x v="0"/>
    <s v="Direct"/>
    <n v="6"/>
    <n v="7"/>
    <n v="52.539400000000001"/>
  </r>
  <r>
    <s v="Import"/>
    <s v="East Asia"/>
    <s v="China"/>
    <s v="Lianyungang"/>
    <x v="94"/>
    <x v="0"/>
    <s v="Direct"/>
    <n v="2"/>
    <n v="2"/>
    <n v="54.216000000000001"/>
  </r>
  <r>
    <s v="Import"/>
    <s v="East Asia"/>
    <s v="China"/>
    <s v="Lianyungang"/>
    <x v="1"/>
    <x v="0"/>
    <s v="Direct"/>
    <n v="3"/>
    <n v="5"/>
    <n v="14.6465"/>
  </r>
  <r>
    <s v="Import"/>
    <s v="East Asia"/>
    <s v="China"/>
    <s v="MAWEI"/>
    <x v="55"/>
    <x v="0"/>
    <s v="Direct"/>
    <n v="2"/>
    <n v="2"/>
    <n v="46.224400000000003"/>
  </r>
  <r>
    <s v="Import"/>
    <s v="East Asia"/>
    <s v="China"/>
    <s v="Nanchang"/>
    <x v="32"/>
    <x v="0"/>
    <s v="Direct"/>
    <n v="6"/>
    <n v="6"/>
    <n v="108.96"/>
  </r>
  <r>
    <s v="Import"/>
    <s v="East Asia"/>
    <s v="China"/>
    <s v="Nanchang"/>
    <x v="20"/>
    <x v="0"/>
    <s v="Direct"/>
    <n v="1"/>
    <n v="1"/>
    <n v="20.5"/>
  </r>
  <r>
    <s v="Import"/>
    <s v="East Asia"/>
    <s v="China"/>
    <s v="Nangang"/>
    <x v="9"/>
    <x v="0"/>
    <s v="Direct"/>
    <n v="15"/>
    <n v="30"/>
    <n v="246.5"/>
  </r>
  <r>
    <s v="Import"/>
    <s v="East Asia"/>
    <s v="China"/>
    <s v="Nanjing"/>
    <x v="2"/>
    <x v="0"/>
    <s v="Direct"/>
    <n v="14"/>
    <n v="15"/>
    <n v="238.0224"/>
  </r>
  <r>
    <s v="Import"/>
    <s v="East Asia"/>
    <s v="China"/>
    <s v="Nanjing"/>
    <x v="5"/>
    <x v="0"/>
    <s v="Direct"/>
    <n v="4"/>
    <n v="4"/>
    <n v="97.649600000000007"/>
  </r>
  <r>
    <s v="Import"/>
    <s v="East Asia"/>
    <s v="China"/>
    <s v="Nanjing"/>
    <x v="3"/>
    <x v="0"/>
    <s v="Direct"/>
    <n v="2"/>
    <n v="2"/>
    <n v="49.484999999999999"/>
  </r>
  <r>
    <s v="Import"/>
    <s v="East Asia"/>
    <s v="China"/>
    <s v="Nanjing"/>
    <x v="69"/>
    <x v="0"/>
    <s v="Direct"/>
    <n v="2"/>
    <n v="3"/>
    <n v="13.152699999999999"/>
  </r>
  <r>
    <s v="Import"/>
    <s v="East Asia"/>
    <s v="China"/>
    <s v="Nanjing"/>
    <x v="79"/>
    <x v="0"/>
    <s v="Direct"/>
    <n v="1"/>
    <n v="2"/>
    <n v="16.276"/>
  </r>
  <r>
    <s v="Import"/>
    <s v="East Asia"/>
    <s v="China"/>
    <s v="Nanjing"/>
    <x v="21"/>
    <x v="0"/>
    <s v="Direct"/>
    <n v="8"/>
    <n v="15"/>
    <n v="97.906300000000002"/>
  </r>
  <r>
    <s v="Import"/>
    <s v="East Asia"/>
    <s v="China"/>
    <s v="Nanjing"/>
    <x v="4"/>
    <x v="0"/>
    <s v="Direct"/>
    <n v="9"/>
    <n v="17"/>
    <n v="125.48950000000001"/>
  </r>
  <r>
    <s v="Import"/>
    <s v="East Asia"/>
    <s v="China"/>
    <s v="Nansha"/>
    <x v="2"/>
    <x v="0"/>
    <s v="Direct"/>
    <n v="8"/>
    <n v="8"/>
    <n v="186.44800000000001"/>
  </r>
  <r>
    <s v="Import"/>
    <s v="East Asia"/>
    <s v="China"/>
    <s v="Nansha"/>
    <x v="5"/>
    <x v="0"/>
    <s v="Direct"/>
    <n v="5"/>
    <n v="5"/>
    <n v="68.698499999999996"/>
  </r>
  <r>
    <s v="Import"/>
    <s v="East Asia"/>
    <s v="China"/>
    <s v="Nansha"/>
    <x v="82"/>
    <x v="0"/>
    <s v="Direct"/>
    <n v="2"/>
    <n v="3"/>
    <n v="11.872"/>
  </r>
  <r>
    <s v="Import"/>
    <s v="East Asia"/>
    <s v="China"/>
    <s v="Nansha"/>
    <x v="57"/>
    <x v="0"/>
    <s v="Direct"/>
    <n v="2"/>
    <n v="3"/>
    <n v="32.198"/>
  </r>
  <r>
    <s v="Import"/>
    <s v="East Asia"/>
    <s v="China"/>
    <s v="Nansha"/>
    <x v="79"/>
    <x v="0"/>
    <s v="Direct"/>
    <n v="12"/>
    <n v="18"/>
    <n v="60.961300000000001"/>
  </r>
  <r>
    <s v="Import"/>
    <s v="East Asia"/>
    <s v="China"/>
    <s v="Nansha"/>
    <x v="21"/>
    <x v="0"/>
    <s v="Direct"/>
    <n v="5"/>
    <n v="7"/>
    <n v="23.015999999999998"/>
  </r>
  <r>
    <s v="Import"/>
    <s v="East Asia"/>
    <s v="China"/>
    <s v="Nantong"/>
    <x v="21"/>
    <x v="0"/>
    <s v="Direct"/>
    <n v="25"/>
    <n v="37"/>
    <n v="407.57560000000001"/>
  </r>
  <r>
    <s v="Import"/>
    <s v="East Asia"/>
    <s v="China"/>
    <s v="Ningbo"/>
    <x v="27"/>
    <x v="0"/>
    <s v="Direct"/>
    <n v="2"/>
    <n v="2"/>
    <n v="42.63"/>
  </r>
  <r>
    <s v="Import"/>
    <s v="East Asia"/>
    <s v="China"/>
    <s v="Ningbo"/>
    <x v="2"/>
    <x v="0"/>
    <s v="Direct"/>
    <n v="9"/>
    <n v="14"/>
    <n v="71.770300000000006"/>
  </r>
  <r>
    <s v="Import"/>
    <s v="East Asia"/>
    <s v="China"/>
    <s v="Ningbo"/>
    <x v="5"/>
    <x v="0"/>
    <s v="Direct"/>
    <n v="8"/>
    <n v="10"/>
    <n v="116.6307"/>
  </r>
  <r>
    <s v="Import"/>
    <s v="East Asia"/>
    <s v="China"/>
    <s v="Ningbo"/>
    <x v="3"/>
    <x v="0"/>
    <s v="Direct"/>
    <n v="2"/>
    <n v="2"/>
    <n v="41.5"/>
  </r>
  <r>
    <s v="Import"/>
    <s v="East Asia"/>
    <s v="China"/>
    <s v="Ningbo"/>
    <x v="67"/>
    <x v="0"/>
    <s v="Direct"/>
    <n v="2"/>
    <n v="3"/>
    <n v="41.2"/>
  </r>
  <r>
    <s v="Import"/>
    <s v="East Asia"/>
    <s v="China"/>
    <s v="Ningbo"/>
    <x v="47"/>
    <x v="0"/>
    <s v="Direct"/>
    <n v="16"/>
    <n v="25"/>
    <n v="144.03059999999999"/>
  </r>
  <r>
    <s v="Import"/>
    <s v="East Asia"/>
    <s v="China"/>
    <s v="Ningbo"/>
    <x v="6"/>
    <x v="0"/>
    <s v="Direct"/>
    <n v="176"/>
    <n v="268"/>
    <n v="1728.5978"/>
  </r>
  <r>
    <s v="Import"/>
    <s v="East Asia"/>
    <s v="China"/>
    <s v="Ningbo"/>
    <x v="34"/>
    <x v="0"/>
    <s v="Direct"/>
    <n v="4"/>
    <n v="5"/>
    <n v="27.509"/>
  </r>
  <r>
    <s v="Import"/>
    <s v="East Asia"/>
    <s v="China"/>
    <s v="Ningbo"/>
    <x v="79"/>
    <x v="0"/>
    <s v="Direct"/>
    <n v="241"/>
    <n v="409"/>
    <n v="2133.3319000000001"/>
  </r>
  <r>
    <s v="Import"/>
    <s v="East Asia"/>
    <s v="China"/>
    <s v="Ningbo"/>
    <x v="21"/>
    <x v="0"/>
    <s v="Direct"/>
    <n v="373"/>
    <n v="646"/>
    <n v="2255.2586000000001"/>
  </r>
  <r>
    <s v="Import"/>
    <s v="East Asia"/>
    <s v="China"/>
    <s v="PINGHU"/>
    <x v="9"/>
    <x v="0"/>
    <s v="Direct"/>
    <n v="2"/>
    <n v="3"/>
    <n v="23.892299999999999"/>
  </r>
  <r>
    <s v="Import"/>
    <s v="East Asia"/>
    <s v="China"/>
    <s v="Yichang"/>
    <x v="9"/>
    <x v="0"/>
    <s v="Direct"/>
    <n v="1"/>
    <n v="2"/>
    <n v="12"/>
  </r>
  <r>
    <s v="Import"/>
    <s v="East Asia"/>
    <s v="China"/>
    <s v="Yueyang"/>
    <x v="20"/>
    <x v="0"/>
    <s v="Direct"/>
    <n v="1"/>
    <n v="1"/>
    <n v="25.16"/>
  </r>
  <r>
    <s v="Import"/>
    <s v="East Asia"/>
    <s v="China"/>
    <s v="Zhangjiagang"/>
    <x v="3"/>
    <x v="0"/>
    <s v="Direct"/>
    <n v="1"/>
    <n v="1"/>
    <n v="17.600000000000001"/>
  </r>
  <r>
    <s v="Import"/>
    <s v="East Asia"/>
    <s v="China"/>
    <s v="Zhangjiagang"/>
    <x v="25"/>
    <x v="0"/>
    <s v="Direct"/>
    <n v="3"/>
    <n v="3"/>
    <n v="10.224"/>
  </r>
  <r>
    <s v="Import"/>
    <s v="East Asia"/>
    <s v="China"/>
    <s v="Zhangjiagang"/>
    <x v="57"/>
    <x v="0"/>
    <s v="Direct"/>
    <n v="35"/>
    <n v="56"/>
    <n v="881.22"/>
  </r>
  <r>
    <s v="Import"/>
    <s v="East Asia"/>
    <s v="China"/>
    <s v="Zhangjiagang"/>
    <x v="78"/>
    <x v="0"/>
    <s v="Direct"/>
    <n v="2"/>
    <n v="2"/>
    <n v="33.293999999999997"/>
  </r>
  <r>
    <s v="Import"/>
    <s v="East Asia"/>
    <s v="China"/>
    <s v="ZHANJIANG"/>
    <x v="5"/>
    <x v="0"/>
    <s v="Direct"/>
    <n v="1"/>
    <n v="1"/>
    <n v="26.103999999999999"/>
  </r>
  <r>
    <s v="Import"/>
    <s v="East Asia"/>
    <s v="China"/>
    <s v="Zhapu"/>
    <x v="10"/>
    <x v="0"/>
    <s v="Direct"/>
    <n v="1"/>
    <n v="1"/>
    <n v="4.0599999999999996"/>
  </r>
  <r>
    <s v="Import"/>
    <s v="East Asia"/>
    <s v="China"/>
    <s v="Zhenjiang"/>
    <x v="69"/>
    <x v="0"/>
    <s v="Direct"/>
    <n v="26"/>
    <n v="26"/>
    <n v="546.61199999999997"/>
  </r>
  <r>
    <s v="Import"/>
    <s v="East Asia"/>
    <s v="China"/>
    <s v="Zhenjiang"/>
    <x v="12"/>
    <x v="0"/>
    <s v="Direct"/>
    <n v="8"/>
    <n v="8"/>
    <n v="130.6"/>
  </r>
  <r>
    <s v="Import"/>
    <s v="East Asia"/>
    <s v="China"/>
    <s v="Zhongshan"/>
    <x v="8"/>
    <x v="0"/>
    <s v="Direct"/>
    <n v="3"/>
    <n v="4"/>
    <n v="17.776199999999999"/>
  </r>
  <r>
    <s v="Import"/>
    <s v="East Asia"/>
    <s v="China"/>
    <s v="Zhongshan"/>
    <x v="9"/>
    <x v="0"/>
    <s v="Direct"/>
    <n v="12"/>
    <n v="19"/>
    <n v="95.081400000000002"/>
  </r>
  <r>
    <s v="Import"/>
    <s v="East Asia"/>
    <s v="China"/>
    <s v="Zhuhai"/>
    <x v="6"/>
    <x v="0"/>
    <s v="Direct"/>
    <n v="5"/>
    <n v="9"/>
    <n v="35.7271"/>
  </r>
  <r>
    <s v="Import"/>
    <s v="East Asia"/>
    <s v="China"/>
    <s v="Zhuhai"/>
    <x v="69"/>
    <x v="0"/>
    <s v="Direct"/>
    <n v="1"/>
    <n v="1"/>
    <n v="2.9704000000000002"/>
  </r>
  <r>
    <s v="Import"/>
    <s v="East Asia"/>
    <s v="China"/>
    <s v="Zhuhai"/>
    <x v="12"/>
    <x v="0"/>
    <s v="Direct"/>
    <n v="3"/>
    <n v="4"/>
    <n v="55.896000000000001"/>
  </r>
  <r>
    <s v="Import"/>
    <s v="East Asia"/>
    <s v="China"/>
    <s v="Zhuhai"/>
    <x v="21"/>
    <x v="0"/>
    <s v="Direct"/>
    <n v="1"/>
    <n v="1"/>
    <n v="4.7759"/>
  </r>
  <r>
    <s v="Import"/>
    <s v="East Asia"/>
    <s v="Hong Kong"/>
    <s v="Hong Kong"/>
    <x v="74"/>
    <x v="0"/>
    <s v="Direct"/>
    <n v="1"/>
    <n v="1"/>
    <n v="19.436"/>
  </r>
  <r>
    <s v="Import"/>
    <s v="East Asia"/>
    <s v="Hong Kong"/>
    <s v="Hong Kong"/>
    <x v="54"/>
    <x v="0"/>
    <s v="Direct"/>
    <n v="20"/>
    <n v="23"/>
    <n v="103.5226"/>
  </r>
  <r>
    <s v="Import"/>
    <s v="East Asia"/>
    <s v="Hong Kong"/>
    <s v="Hong Kong"/>
    <x v="28"/>
    <x v="0"/>
    <s v="Direct"/>
    <n v="6"/>
    <n v="12"/>
    <n v="63.341299999999997"/>
  </r>
  <r>
    <s v="Import"/>
    <s v="East Asia"/>
    <s v="Hong Kong"/>
    <s v="Hong Kong"/>
    <x v="89"/>
    <x v="0"/>
    <s v="Direct"/>
    <n v="3"/>
    <n v="4"/>
    <n v="37.183599999999998"/>
  </r>
  <r>
    <s v="Import"/>
    <s v="East Asia"/>
    <s v="Hong Kong"/>
    <s v="Hong Kong"/>
    <x v="25"/>
    <x v="0"/>
    <s v="Direct"/>
    <n v="12"/>
    <n v="14"/>
    <n v="75.178700000000006"/>
  </r>
  <r>
    <s v="Import"/>
    <s v="East Asia"/>
    <s v="Hong Kong"/>
    <s v="Hong Kong"/>
    <x v="14"/>
    <x v="0"/>
    <s v="Direct"/>
    <n v="1"/>
    <n v="1"/>
    <n v="5.0666000000000002"/>
  </r>
  <r>
    <s v="Import"/>
    <s v="East Asia"/>
    <s v="Hong Kong"/>
    <s v="Hong Kong"/>
    <x v="69"/>
    <x v="0"/>
    <s v="Direct"/>
    <n v="4"/>
    <n v="8"/>
    <n v="31.6645"/>
  </r>
  <r>
    <s v="Import"/>
    <s v="East Asia"/>
    <s v="Hong Kong"/>
    <s v="Hong Kong"/>
    <x v="78"/>
    <x v="0"/>
    <s v="Direct"/>
    <n v="3"/>
    <n v="3"/>
    <n v="20.799800000000001"/>
  </r>
  <r>
    <s v="Import"/>
    <s v="East Asia"/>
    <s v="Korea, Republic of"/>
    <s v="Busan"/>
    <x v="42"/>
    <x v="0"/>
    <s v="Direct"/>
    <n v="10"/>
    <n v="10"/>
    <n v="200.7"/>
  </r>
  <r>
    <s v="Import"/>
    <s v="East Asia"/>
    <s v="Korea, Republic of"/>
    <s v="Busan"/>
    <x v="8"/>
    <x v="0"/>
    <s v="Direct"/>
    <n v="7"/>
    <n v="13"/>
    <n v="53.517499999999998"/>
  </r>
  <r>
    <s v="Import"/>
    <s v="East Asia"/>
    <s v="Korea, Republic of"/>
    <s v="Busan"/>
    <x v="19"/>
    <x v="0"/>
    <s v="Direct"/>
    <n v="46"/>
    <n v="54"/>
    <n v="818.2047"/>
  </r>
  <r>
    <s v="Import"/>
    <s v="East Asia"/>
    <s v="Korea, Republic of"/>
    <s v="Busan"/>
    <x v="82"/>
    <x v="0"/>
    <s v="Direct"/>
    <n v="4"/>
    <n v="4"/>
    <n v="17.682099999999998"/>
  </r>
  <r>
    <s v="Import"/>
    <s v="East Asia"/>
    <s v="Korea, Republic of"/>
    <s v="Busan"/>
    <x v="45"/>
    <x v="0"/>
    <s v="Direct"/>
    <n v="26"/>
    <n v="31"/>
    <n v="185.69499999999999"/>
  </r>
  <r>
    <s v="Import"/>
    <s v="East Asia"/>
    <s v="Korea, Republic of"/>
    <s v="Busan"/>
    <x v="9"/>
    <x v="1"/>
    <s v="Direct"/>
    <n v="2515"/>
    <n v="0"/>
    <n v="6575.5140000000001"/>
  </r>
  <r>
    <s v="Import"/>
    <s v="East Asia"/>
    <s v="Korea, Republic of"/>
    <s v="Busan"/>
    <x v="9"/>
    <x v="0"/>
    <s v="Direct"/>
    <n v="150"/>
    <n v="212"/>
    <n v="2792.2633999999998"/>
  </r>
  <r>
    <s v="Import"/>
    <s v="East Asia"/>
    <s v="Korea, Republic of"/>
    <s v="Busan"/>
    <x v="41"/>
    <x v="0"/>
    <s v="Direct"/>
    <n v="90"/>
    <n v="98"/>
    <n v="1629.6963000000001"/>
  </r>
  <r>
    <s v="Import"/>
    <s v="East Asia"/>
    <s v="Korea, Republic of"/>
    <s v="Busan"/>
    <x v="34"/>
    <x v="0"/>
    <s v="Direct"/>
    <n v="78"/>
    <n v="106"/>
    <n v="691.42679999999996"/>
  </r>
  <r>
    <s v="Import"/>
    <s v="East Asia"/>
    <s v="Korea, Republic of"/>
    <s v="Busan"/>
    <x v="7"/>
    <x v="0"/>
    <s v="Direct"/>
    <n v="60"/>
    <n v="104"/>
    <n v="327.27699999999999"/>
  </r>
  <r>
    <s v="Import"/>
    <s v="East Asia"/>
    <s v="Korea, Republic of"/>
    <s v="Busan"/>
    <x v="84"/>
    <x v="0"/>
    <s v="Direct"/>
    <n v="1"/>
    <n v="1"/>
    <n v="16.2255"/>
  </r>
  <r>
    <s v="Import"/>
    <s v="East Asia"/>
    <s v="Korea, Republic of"/>
    <s v="Busan"/>
    <x v="71"/>
    <x v="0"/>
    <s v="Direct"/>
    <n v="16"/>
    <n v="16"/>
    <n v="259.93920000000003"/>
  </r>
  <r>
    <s v="Import"/>
    <s v="East Asia"/>
    <s v="Korea, Republic of"/>
    <s v="Incheon"/>
    <x v="30"/>
    <x v="1"/>
    <s v="Direct"/>
    <n v="20"/>
    <n v="0"/>
    <n v="27.66"/>
  </r>
  <r>
    <s v="Import"/>
    <s v="East Asia"/>
    <s v="Korea, Republic of"/>
    <s v="Incheon"/>
    <x v="7"/>
    <x v="1"/>
    <s v="Direct"/>
    <n v="2"/>
    <n v="0"/>
    <n v="0.1"/>
  </r>
  <r>
    <s v="Import"/>
    <s v="East Asia"/>
    <s v="Korea, Republic of"/>
    <s v="Incheon"/>
    <x v="4"/>
    <x v="1"/>
    <s v="Direct"/>
    <n v="1"/>
    <n v="0"/>
    <n v="29.3"/>
  </r>
  <r>
    <s v="Import"/>
    <s v="East Asia"/>
    <s v="Korea, Republic of"/>
    <s v="Kwangyang"/>
    <x v="19"/>
    <x v="0"/>
    <s v="Direct"/>
    <n v="2"/>
    <n v="2"/>
    <n v="43.704000000000001"/>
  </r>
  <r>
    <s v="Import"/>
    <s v="East Asia"/>
    <s v="Korea, Republic of"/>
    <s v="Kwangyang"/>
    <x v="5"/>
    <x v="0"/>
    <s v="Direct"/>
    <n v="7"/>
    <n v="7"/>
    <n v="121.3"/>
  </r>
  <r>
    <s v="Import"/>
    <s v="East Asia"/>
    <s v="Korea, Republic of"/>
    <s v="Kwangyang"/>
    <x v="13"/>
    <x v="0"/>
    <s v="Direct"/>
    <n v="52"/>
    <n v="104"/>
    <n v="502.71449999999999"/>
  </r>
  <r>
    <s v="Import"/>
    <s v="East Asia"/>
    <s v="Korea, Republic of"/>
    <s v="Masan"/>
    <x v="4"/>
    <x v="1"/>
    <s v="Direct"/>
    <n v="8"/>
    <n v="0"/>
    <n v="88.227000000000004"/>
  </r>
  <r>
    <s v="Import"/>
    <s v="East Asia"/>
    <s v="Korea, Republic of"/>
    <s v="Pyeongtaek"/>
    <x v="4"/>
    <x v="1"/>
    <s v="Direct"/>
    <n v="1"/>
    <n v="0"/>
    <n v="65.5"/>
  </r>
  <r>
    <s v="Import"/>
    <s v="East Asia"/>
    <s v="Taiwan"/>
    <s v="Kaohsiung"/>
    <x v="19"/>
    <x v="0"/>
    <s v="Direct"/>
    <n v="202"/>
    <n v="202"/>
    <n v="3655.4178999999999"/>
  </r>
  <r>
    <s v="Import"/>
    <s v="East Asia"/>
    <s v="Taiwan"/>
    <s v="Kaohsiung"/>
    <x v="87"/>
    <x v="0"/>
    <s v="Direct"/>
    <n v="2"/>
    <n v="2"/>
    <n v="46.387999999999998"/>
  </r>
  <r>
    <s v="Import"/>
    <s v="East Asia"/>
    <s v="Taiwan"/>
    <s v="Kaohsiung"/>
    <x v="5"/>
    <x v="0"/>
    <s v="Direct"/>
    <n v="43"/>
    <n v="43"/>
    <n v="853.84780000000001"/>
  </r>
  <r>
    <s v="Import"/>
    <s v="East Asia"/>
    <s v="Taiwan"/>
    <s v="Kaohsiung"/>
    <x v="9"/>
    <x v="1"/>
    <s v="Direct"/>
    <n v="715"/>
    <n v="0"/>
    <n v="1581.0630000000001"/>
  </r>
  <r>
    <s v="Import"/>
    <s v="East Asia"/>
    <s v="Taiwan"/>
    <s v="Kaohsiung"/>
    <x v="10"/>
    <x v="0"/>
    <s v="Direct"/>
    <n v="7"/>
    <n v="8"/>
    <n v="47.377699999999997"/>
  </r>
  <r>
    <s v="Import"/>
    <s v="East Asia"/>
    <s v="Taiwan"/>
    <s v="Kaohsiung"/>
    <x v="56"/>
    <x v="0"/>
    <s v="Direct"/>
    <n v="1"/>
    <n v="1"/>
    <n v="9.3214000000000006"/>
  </r>
  <r>
    <s v="Import"/>
    <s v="East Asia"/>
    <s v="Taiwan"/>
    <s v="Kaohsiung"/>
    <x v="41"/>
    <x v="0"/>
    <s v="Direct"/>
    <n v="2"/>
    <n v="3"/>
    <n v="33.524000000000001"/>
  </r>
  <r>
    <s v="Import"/>
    <s v="East Asia"/>
    <s v="Taiwan"/>
    <s v="Kaohsiung"/>
    <x v="7"/>
    <x v="1"/>
    <s v="Direct"/>
    <n v="1"/>
    <n v="0"/>
    <n v="58"/>
  </r>
  <r>
    <s v="Import"/>
    <s v="East Asia"/>
    <s v="Taiwan"/>
    <s v="Kaohsiung"/>
    <x v="7"/>
    <x v="0"/>
    <s v="Direct"/>
    <n v="24"/>
    <n v="33"/>
    <n v="77.272999999999996"/>
  </r>
  <r>
    <s v="Import"/>
    <s v="East Asia"/>
    <s v="Taiwan"/>
    <s v="Kaohsiung"/>
    <x v="12"/>
    <x v="0"/>
    <s v="Direct"/>
    <n v="22"/>
    <n v="37"/>
    <n v="148.32509999999999"/>
  </r>
  <r>
    <s v="Import"/>
    <s v="East Asia"/>
    <s v="Taiwan"/>
    <s v="Kaohsiung"/>
    <x v="53"/>
    <x v="0"/>
    <s v="Direct"/>
    <n v="2"/>
    <n v="2"/>
    <n v="48.953600000000002"/>
  </r>
  <r>
    <s v="Import"/>
    <s v="East Asia"/>
    <s v="Taiwan"/>
    <s v="Kaohsiung"/>
    <x v="21"/>
    <x v="0"/>
    <s v="Direct"/>
    <n v="7"/>
    <n v="8"/>
    <n v="29.511700000000001"/>
  </r>
  <r>
    <s v="Import"/>
    <s v="East Asia"/>
    <s v="Taiwan"/>
    <s v="Keelung"/>
    <x v="8"/>
    <x v="0"/>
    <s v="Direct"/>
    <n v="1"/>
    <n v="1"/>
    <n v="3.044"/>
  </r>
  <r>
    <s v="Import"/>
    <s v="East Asia"/>
    <s v="Taiwan"/>
    <s v="Keelung"/>
    <x v="10"/>
    <x v="0"/>
    <s v="Direct"/>
    <n v="5"/>
    <n v="6"/>
    <n v="42.5349"/>
  </r>
  <r>
    <s v="Import"/>
    <s v="East Asia"/>
    <s v="Taiwan"/>
    <s v="Keelung"/>
    <x v="34"/>
    <x v="0"/>
    <s v="Direct"/>
    <n v="14"/>
    <n v="21"/>
    <n v="189.90549999999999"/>
  </r>
  <r>
    <s v="Import"/>
    <s v="East Asia"/>
    <s v="Taiwan"/>
    <s v="Mailiao"/>
    <x v="87"/>
    <x v="2"/>
    <s v="Direct"/>
    <n v="1"/>
    <n v="0"/>
    <n v="38037.779000000002"/>
  </r>
  <r>
    <s v="Import"/>
    <s v="East Asia"/>
    <s v="Taiwan"/>
    <s v="Taichung"/>
    <x v="28"/>
    <x v="0"/>
    <s v="Direct"/>
    <n v="5"/>
    <n v="6"/>
    <n v="25.3506"/>
  </r>
  <r>
    <s v="Import"/>
    <s v="East Asia"/>
    <s v="Taiwan"/>
    <s v="Taichung"/>
    <x v="6"/>
    <x v="0"/>
    <s v="Direct"/>
    <n v="13"/>
    <n v="17"/>
    <n v="128.12450000000001"/>
  </r>
  <r>
    <s v="Import"/>
    <s v="East Asia"/>
    <s v="Taiwan"/>
    <s v="Taoyuan"/>
    <x v="2"/>
    <x v="0"/>
    <s v="Direct"/>
    <n v="1"/>
    <n v="2"/>
    <n v="24.823"/>
  </r>
  <r>
    <s v="Import"/>
    <s v="East Asia"/>
    <s v="Taiwan"/>
    <s v="Taoyuan"/>
    <x v="5"/>
    <x v="0"/>
    <s v="Direct"/>
    <n v="19"/>
    <n v="29"/>
    <n v="297.10219999999998"/>
  </r>
  <r>
    <s v="Import"/>
    <s v="East Asia"/>
    <s v="Taiwan"/>
    <s v="Taoyuan"/>
    <x v="10"/>
    <x v="0"/>
    <s v="Direct"/>
    <n v="8"/>
    <n v="9"/>
    <n v="77.429000000000002"/>
  </r>
  <r>
    <s v="Import"/>
    <s v="East Asia"/>
    <s v="Taiwan"/>
    <s v="Taoyuan"/>
    <x v="7"/>
    <x v="0"/>
    <s v="Direct"/>
    <n v="9"/>
    <n v="15"/>
    <n v="74.133300000000006"/>
  </r>
  <r>
    <s v="Import"/>
    <s v="East Asia"/>
    <s v="Taiwan"/>
    <s v="Taoyuan"/>
    <x v="12"/>
    <x v="0"/>
    <s v="Direct"/>
    <n v="2"/>
    <n v="2"/>
    <n v="19.345700000000001"/>
  </r>
  <r>
    <s v="Import"/>
    <s v="East Asia"/>
    <s v="Taiwan"/>
    <s v="Taoyuan"/>
    <x v="21"/>
    <x v="0"/>
    <s v="Direct"/>
    <n v="1"/>
    <n v="2"/>
    <n v="1.5874999999999999"/>
  </r>
  <r>
    <s v="Import"/>
    <s v="Eastern Europe and Russia"/>
    <s v="Bulgaria"/>
    <s v="Bourgas"/>
    <x v="23"/>
    <x v="0"/>
    <s v="Direct"/>
    <n v="1"/>
    <n v="2"/>
    <n v="26.1"/>
  </r>
  <r>
    <s v="Import"/>
    <s v="Eastern Europe and Russia"/>
    <s v="Bulgaria"/>
    <s v="Sofia"/>
    <x v="89"/>
    <x v="0"/>
    <s v="Direct"/>
    <n v="2"/>
    <n v="4"/>
    <n v="29.62"/>
  </r>
  <r>
    <s v="Import"/>
    <s v="Eastern Europe and Russia"/>
    <s v="Bulgaria"/>
    <s v="Varna"/>
    <x v="50"/>
    <x v="0"/>
    <s v="Direct"/>
    <n v="1"/>
    <n v="1"/>
    <n v="19.02"/>
  </r>
  <r>
    <s v="Import"/>
    <s v="Eastern Europe and Russia"/>
    <s v="Bulgaria"/>
    <s v="Varna"/>
    <x v="28"/>
    <x v="0"/>
    <s v="Direct"/>
    <n v="1"/>
    <n v="2"/>
    <n v="2.867"/>
  </r>
  <r>
    <s v="Import"/>
    <s v="Eastern Europe and Russia"/>
    <s v="Bulgaria"/>
    <s v="Varna"/>
    <x v="89"/>
    <x v="0"/>
    <s v="Direct"/>
    <n v="7"/>
    <n v="14"/>
    <n v="114.74"/>
  </r>
  <r>
    <s v="Import"/>
    <s v="Eastern Europe and Russia"/>
    <s v="Bulgaria"/>
    <s v="Varna"/>
    <x v="12"/>
    <x v="0"/>
    <s v="Direct"/>
    <n v="3"/>
    <n v="6"/>
    <n v="7.68"/>
  </r>
  <r>
    <s v="Import"/>
    <s v="Eastern Europe and Russia"/>
    <s v="Estonia"/>
    <s v="Tallinn"/>
    <x v="17"/>
    <x v="0"/>
    <s v="Direct"/>
    <n v="8"/>
    <n v="15"/>
    <n v="161.97999999999999"/>
  </r>
  <r>
    <s v="Import"/>
    <s v="Eastern Europe and Russia"/>
    <s v="Estonia"/>
    <s v="Tallinn"/>
    <x v="20"/>
    <x v="0"/>
    <s v="Direct"/>
    <n v="1"/>
    <n v="2"/>
    <n v="24.24"/>
  </r>
  <r>
    <s v="Import"/>
    <s v="Eastern Europe and Russia"/>
    <s v="Estonia"/>
    <s v="Tallinn"/>
    <x v="96"/>
    <x v="2"/>
    <s v="Direct"/>
    <n v="1"/>
    <n v="0"/>
    <n v="10511.861000000001"/>
  </r>
  <r>
    <s v="Import"/>
    <s v="Eastern Europe and Russia"/>
    <s v="Latvia"/>
    <s v="Riga"/>
    <x v="54"/>
    <x v="0"/>
    <s v="Direct"/>
    <n v="4"/>
    <n v="8"/>
    <n v="84.51"/>
  </r>
  <r>
    <s v="Import"/>
    <s v="Eastern Europe and Russia"/>
    <s v="Lithuania"/>
    <s v="Klaipeda"/>
    <x v="5"/>
    <x v="0"/>
    <s v="Direct"/>
    <n v="2"/>
    <n v="2"/>
    <n v="52.921999999999997"/>
  </r>
  <r>
    <s v="Import"/>
    <s v="Eastern Europe and Russia"/>
    <s v="Lithuania"/>
    <s v="Klaipeda"/>
    <x v="17"/>
    <x v="0"/>
    <s v="Direct"/>
    <n v="15"/>
    <n v="30"/>
    <n v="328.06"/>
  </r>
  <r>
    <s v="Import"/>
    <s v="Eastern Europe and Russia"/>
    <s v="Lithuania"/>
    <s v="Klaipeda"/>
    <x v="20"/>
    <x v="0"/>
    <s v="Direct"/>
    <n v="1"/>
    <n v="2"/>
    <n v="22.1"/>
  </r>
  <r>
    <s v="Import"/>
    <s v="Eastern Europe and Russia"/>
    <s v="Lithuania"/>
    <s v="Klaipeda"/>
    <x v="53"/>
    <x v="2"/>
    <s v="Direct"/>
    <n v="1"/>
    <n v="0"/>
    <n v="18461.61"/>
  </r>
  <r>
    <s v="Import"/>
    <s v="Eastern Europe and Russia"/>
    <s v="Poland"/>
    <s v="Gdansk"/>
    <x v="3"/>
    <x v="0"/>
    <s v="Direct"/>
    <n v="8"/>
    <n v="16"/>
    <n v="82.928200000000004"/>
  </r>
  <r>
    <s v="Import"/>
    <s v="Eastern Europe and Russia"/>
    <s v="Poland"/>
    <s v="Gdansk"/>
    <x v="28"/>
    <x v="0"/>
    <s v="Direct"/>
    <n v="4"/>
    <n v="5"/>
    <n v="27.055299999999999"/>
  </r>
  <r>
    <s v="Import"/>
    <s v="Eastern Europe and Russia"/>
    <s v="Poland"/>
    <s v="Gdansk"/>
    <x v="25"/>
    <x v="0"/>
    <s v="Direct"/>
    <n v="6"/>
    <n v="11"/>
    <n v="23.875"/>
  </r>
  <r>
    <s v="Import"/>
    <s v="Eastern Europe and Russia"/>
    <s v="Poland"/>
    <s v="Gdansk"/>
    <x v="57"/>
    <x v="0"/>
    <s v="Direct"/>
    <n v="64"/>
    <n v="64"/>
    <n v="1702.8195000000001"/>
  </r>
  <r>
    <s v="Import"/>
    <s v="Eastern Europe and Russia"/>
    <s v="Poland"/>
    <s v="Gdansk"/>
    <x v="14"/>
    <x v="0"/>
    <s v="Direct"/>
    <n v="3"/>
    <n v="6"/>
    <n v="50.08"/>
  </r>
  <r>
    <s v="Import"/>
    <s v="Eastern Europe and Russia"/>
    <s v="Poland"/>
    <s v="Gdansk"/>
    <x v="68"/>
    <x v="0"/>
    <s v="Direct"/>
    <n v="1"/>
    <n v="1"/>
    <n v="20.5"/>
  </r>
  <r>
    <s v="Import"/>
    <s v="Eastern Europe and Russia"/>
    <s v="Poland"/>
    <s v="Gdansk"/>
    <x v="78"/>
    <x v="0"/>
    <s v="Direct"/>
    <n v="1"/>
    <n v="2"/>
    <n v="5.7567000000000004"/>
  </r>
  <r>
    <s v="Import"/>
    <s v="Eastern Europe and Russia"/>
    <s v="Poland"/>
    <s v="Gdansk"/>
    <x v="1"/>
    <x v="0"/>
    <s v="Direct"/>
    <n v="2"/>
    <n v="4"/>
    <n v="24.985800000000001"/>
  </r>
  <r>
    <s v="Import"/>
    <s v="Eastern Europe and Russia"/>
    <s v="Poland"/>
    <s v="Gdynia"/>
    <x v="74"/>
    <x v="0"/>
    <s v="Direct"/>
    <n v="1"/>
    <n v="2"/>
    <n v="21.536999999999999"/>
  </r>
  <r>
    <s v="Import"/>
    <s v="Eastern Europe and Russia"/>
    <s v="Poland"/>
    <s v="Gdynia"/>
    <x v="54"/>
    <x v="0"/>
    <s v="Direct"/>
    <n v="1"/>
    <n v="1"/>
    <n v="5.34"/>
  </r>
  <r>
    <s v="Import"/>
    <s v="Eastern Europe and Russia"/>
    <s v="Poland"/>
    <s v="Gdynia"/>
    <x v="39"/>
    <x v="0"/>
    <s v="Direct"/>
    <n v="3"/>
    <n v="3"/>
    <n v="6.6"/>
  </r>
  <r>
    <s v="Import"/>
    <s v="Eastern Europe and Russia"/>
    <s v="Poland"/>
    <s v="Gdynia"/>
    <x v="28"/>
    <x v="0"/>
    <s v="Direct"/>
    <n v="3"/>
    <n v="5"/>
    <n v="4.3579999999999997"/>
  </r>
  <r>
    <s v="Import"/>
    <s v="Eastern Europe and Russia"/>
    <s v="Poland"/>
    <s v="Gdynia"/>
    <x v="6"/>
    <x v="0"/>
    <s v="Direct"/>
    <n v="2"/>
    <n v="4"/>
    <n v="3.3279999999999998"/>
  </r>
  <r>
    <s v="Import"/>
    <s v="Eastern Europe and Russia"/>
    <s v="Poland"/>
    <s v="Gdynia"/>
    <x v="14"/>
    <x v="0"/>
    <s v="Direct"/>
    <n v="2"/>
    <n v="4"/>
    <n v="33.5"/>
  </r>
  <r>
    <s v="Import"/>
    <s v="Eastern Europe and Russia"/>
    <s v="Poland"/>
    <s v="Poland - other"/>
    <x v="2"/>
    <x v="0"/>
    <s v="Direct"/>
    <n v="3"/>
    <n v="3"/>
    <n v="53.280999999999999"/>
  </r>
  <r>
    <s v="Import"/>
    <s v="Eastern Europe and Russia"/>
    <s v="Poland"/>
    <s v="Poland - other"/>
    <x v="6"/>
    <x v="0"/>
    <s v="Direct"/>
    <n v="1"/>
    <n v="1"/>
    <n v="18.576000000000001"/>
  </r>
  <r>
    <s v="Import"/>
    <s v="Eastern Europe and Russia"/>
    <s v="Poland"/>
    <s v="Poland - other"/>
    <x v="12"/>
    <x v="0"/>
    <s v="Direct"/>
    <n v="1"/>
    <n v="2"/>
    <n v="2.2338"/>
  </r>
  <r>
    <s v="Import"/>
    <s v="Eastern Europe and Russia"/>
    <s v="Poland"/>
    <s v="Siewierz"/>
    <x v="6"/>
    <x v="0"/>
    <s v="Direct"/>
    <n v="2"/>
    <n v="3"/>
    <n v="8.9108000000000001"/>
  </r>
  <r>
    <s v="Import"/>
    <s v="Eastern Europe and Russia"/>
    <s v="Romania"/>
    <s v="Constantza"/>
    <x v="17"/>
    <x v="0"/>
    <s v="Direct"/>
    <n v="1"/>
    <n v="1"/>
    <n v="20.913"/>
  </r>
  <r>
    <s v="Import"/>
    <s v="Eastern Europe and Russia"/>
    <s v="Romania"/>
    <s v="Constantza"/>
    <x v="4"/>
    <x v="0"/>
    <s v="Direct"/>
    <n v="2"/>
    <n v="4"/>
    <n v="24.39"/>
  </r>
  <r>
    <s v="Import"/>
    <s v="Eastern Europe and Russia"/>
    <s v="Russia"/>
    <s v="St Petersburg"/>
    <x v="17"/>
    <x v="0"/>
    <s v="Direct"/>
    <n v="26"/>
    <n v="52"/>
    <n v="601.29"/>
  </r>
  <r>
    <s v="Import"/>
    <s v="Eastern Europe and Russia"/>
    <s v="Russia"/>
    <s v="St Petersburg"/>
    <x v="20"/>
    <x v="0"/>
    <s v="Direct"/>
    <n v="2"/>
    <n v="2"/>
    <n v="49.536000000000001"/>
  </r>
  <r>
    <s v="Import"/>
    <s v="Eastern Europe and Russia"/>
    <s v="Russia"/>
    <s v="St Petersburg"/>
    <x v="84"/>
    <x v="0"/>
    <s v="Direct"/>
    <n v="3"/>
    <n v="3"/>
    <n v="33.123800000000003"/>
  </r>
  <r>
    <s v="Import"/>
    <s v="Eastern Europe and Russia"/>
    <s v="Ukraine"/>
    <s v="Odessa"/>
    <x v="3"/>
    <x v="0"/>
    <s v="Direct"/>
    <n v="1"/>
    <n v="1"/>
    <n v="4"/>
  </r>
  <r>
    <s v="Import"/>
    <s v="Eastern Europe and Russia"/>
    <s v="Ukraine"/>
    <s v="Odessa"/>
    <x v="57"/>
    <x v="0"/>
    <s v="Direct"/>
    <n v="3"/>
    <n v="3"/>
    <n v="76.555999999999997"/>
  </r>
  <r>
    <s v="Import"/>
    <s v="Eastern Europe and Russia"/>
    <s v="Ukraine"/>
    <s v="Yuzhnyy"/>
    <x v="12"/>
    <x v="0"/>
    <s v="Direct"/>
    <n v="2"/>
    <n v="4"/>
    <n v="47.926299999999998"/>
  </r>
  <r>
    <s v="Import"/>
    <s v="Indian Ocean Islands"/>
    <s v="Cocos Island"/>
    <s v="Cocos Island "/>
    <x v="5"/>
    <x v="0"/>
    <s v="Direct"/>
    <n v="1"/>
    <n v="1"/>
    <n v="5.5"/>
  </r>
  <r>
    <s v="Import"/>
    <s v="Indian Ocean Islands"/>
    <s v="Cocos Island"/>
    <s v="Cocos Island "/>
    <x v="10"/>
    <x v="0"/>
    <s v="Direct"/>
    <n v="1"/>
    <n v="1"/>
    <n v="6.5"/>
  </r>
  <r>
    <s v="Import"/>
    <s v="Indian Ocean Islands"/>
    <s v="Mauritius"/>
    <s v="Port Louis"/>
    <x v="74"/>
    <x v="0"/>
    <s v="Direct"/>
    <n v="5"/>
    <n v="5"/>
    <n v="90.389499999999998"/>
  </r>
  <r>
    <s v="Import"/>
    <s v="Japan"/>
    <s v="Japan"/>
    <s v="Higashiharima"/>
    <x v="7"/>
    <x v="1"/>
    <s v="Direct"/>
    <n v="2"/>
    <n v="0"/>
    <n v="0.15"/>
  </r>
  <r>
    <s v="Import"/>
    <s v="Japan"/>
    <s v="Japan"/>
    <s v="Hiroshima"/>
    <x v="30"/>
    <x v="1"/>
    <s v="Direct"/>
    <n v="1134"/>
    <n v="0"/>
    <n v="1842.11"/>
  </r>
  <r>
    <s v="Import"/>
    <s v="Japan"/>
    <s v="Japan"/>
    <s v="Hitachinaka"/>
    <x v="7"/>
    <x v="1"/>
    <s v="Direct"/>
    <n v="250"/>
    <n v="0"/>
    <n v="1313.2760000000001"/>
  </r>
  <r>
    <s v="Import"/>
    <s v="Japan"/>
    <s v="Japan"/>
    <s v="Hitachinaka"/>
    <x v="4"/>
    <x v="1"/>
    <s v="Direct"/>
    <n v="64"/>
    <n v="0"/>
    <n v="1359.5709999999999"/>
  </r>
  <r>
    <s v="Import"/>
    <s v="Japan"/>
    <s v="Japan"/>
    <s v="Kobe"/>
    <x v="2"/>
    <x v="0"/>
    <s v="Direct"/>
    <n v="1"/>
    <n v="2"/>
    <n v="16.62"/>
  </r>
  <r>
    <s v="Import"/>
    <s v="Japan"/>
    <s v="Japan"/>
    <s v="Kobe"/>
    <x v="9"/>
    <x v="0"/>
    <s v="Direct"/>
    <n v="6"/>
    <n v="10"/>
    <n v="70.462000000000003"/>
  </r>
  <r>
    <s v="Import"/>
    <s v="Japan"/>
    <s v="Japan"/>
    <s v="Kobe"/>
    <x v="12"/>
    <x v="0"/>
    <s v="Direct"/>
    <n v="6"/>
    <n v="6"/>
    <n v="28.7135"/>
  </r>
  <r>
    <s v="Import"/>
    <s v="East Asia"/>
    <s v="China"/>
    <s v="Qingdao"/>
    <x v="27"/>
    <x v="0"/>
    <s v="Direct"/>
    <n v="2"/>
    <n v="3"/>
    <n v="46.131"/>
  </r>
  <r>
    <s v="Import"/>
    <s v="East Asia"/>
    <s v="China"/>
    <s v="Qingdao"/>
    <x v="19"/>
    <x v="0"/>
    <s v="Direct"/>
    <n v="53"/>
    <n v="54"/>
    <n v="1069.1654000000001"/>
  </r>
  <r>
    <s v="Import"/>
    <s v="East Asia"/>
    <s v="China"/>
    <s v="Qingdao"/>
    <x v="87"/>
    <x v="0"/>
    <s v="Direct"/>
    <n v="3"/>
    <n v="3"/>
    <n v="76.304000000000002"/>
  </r>
  <r>
    <s v="Import"/>
    <s v="East Asia"/>
    <s v="China"/>
    <s v="Qingdao"/>
    <x v="5"/>
    <x v="0"/>
    <s v="Direct"/>
    <n v="333"/>
    <n v="344"/>
    <n v="6640.0419000000002"/>
  </r>
  <r>
    <s v="Import"/>
    <s v="East Asia"/>
    <s v="China"/>
    <s v="Qingdao"/>
    <x v="3"/>
    <x v="0"/>
    <s v="Direct"/>
    <n v="42"/>
    <n v="66"/>
    <n v="593.09259999999995"/>
  </r>
  <r>
    <s v="Import"/>
    <s v="East Asia"/>
    <s v="China"/>
    <s v="Qingdao"/>
    <x v="67"/>
    <x v="0"/>
    <s v="Direct"/>
    <n v="48"/>
    <n v="55"/>
    <n v="517.80399999999997"/>
  </r>
  <r>
    <s v="Import"/>
    <s v="East Asia"/>
    <s v="China"/>
    <s v="Qingdao"/>
    <x v="47"/>
    <x v="0"/>
    <s v="Direct"/>
    <n v="7"/>
    <n v="9"/>
    <n v="42.582799999999999"/>
  </r>
  <r>
    <s v="Import"/>
    <s v="East Asia"/>
    <s v="China"/>
    <s v="Qingdao"/>
    <x v="45"/>
    <x v="0"/>
    <s v="Direct"/>
    <n v="36"/>
    <n v="69"/>
    <n v="843.48500000000001"/>
  </r>
  <r>
    <s v="Import"/>
    <s v="East Asia"/>
    <s v="China"/>
    <s v="Qingdao"/>
    <x v="28"/>
    <x v="0"/>
    <s v="Direct"/>
    <n v="61"/>
    <n v="105"/>
    <n v="443.44639999999998"/>
  </r>
  <r>
    <s v="Import"/>
    <s v="East Asia"/>
    <s v="China"/>
    <s v="Qingdao"/>
    <x v="57"/>
    <x v="0"/>
    <s v="Direct"/>
    <n v="88"/>
    <n v="108"/>
    <n v="1546.3440000000001"/>
  </r>
  <r>
    <s v="Import"/>
    <s v="East Asia"/>
    <s v="China"/>
    <s v="Qingdao"/>
    <x v="14"/>
    <x v="0"/>
    <s v="Direct"/>
    <n v="2"/>
    <n v="2"/>
    <n v="10.417"/>
  </r>
  <r>
    <s v="Import"/>
    <s v="East Asia"/>
    <s v="China"/>
    <s v="Qingdao"/>
    <x v="34"/>
    <x v="0"/>
    <s v="Direct"/>
    <n v="25"/>
    <n v="38"/>
    <n v="342.62389999999999"/>
  </r>
  <r>
    <s v="Import"/>
    <s v="East Asia"/>
    <s v="China"/>
    <s v="Qingdao"/>
    <x v="69"/>
    <x v="0"/>
    <s v="Direct"/>
    <n v="77"/>
    <n v="135"/>
    <n v="1054.7962"/>
  </r>
  <r>
    <s v="Import"/>
    <s v="East Asia"/>
    <s v="China"/>
    <s v="Qingdao"/>
    <x v="79"/>
    <x v="0"/>
    <s v="Direct"/>
    <n v="28"/>
    <n v="48"/>
    <n v="248.88939999999999"/>
  </r>
  <r>
    <s v="Import"/>
    <s v="East Asia"/>
    <s v="China"/>
    <s v="Qingdao"/>
    <x v="21"/>
    <x v="0"/>
    <s v="Direct"/>
    <n v="58"/>
    <n v="91"/>
    <n v="491.56599999999997"/>
  </r>
  <r>
    <s v="Import"/>
    <s v="East Asia"/>
    <s v="China"/>
    <s v="Rongqi"/>
    <x v="28"/>
    <x v="0"/>
    <s v="Direct"/>
    <n v="2"/>
    <n v="3"/>
    <n v="13.2111"/>
  </r>
  <r>
    <s v="Import"/>
    <s v="East Asia"/>
    <s v="China"/>
    <s v="Sanrong"/>
    <x v="34"/>
    <x v="0"/>
    <s v="Direct"/>
    <n v="1"/>
    <n v="1"/>
    <n v="17.068999999999999"/>
  </r>
  <r>
    <s v="Import"/>
    <s v="East Asia"/>
    <s v="China"/>
    <s v="Sanshui"/>
    <x v="54"/>
    <x v="0"/>
    <s v="Direct"/>
    <n v="2"/>
    <n v="4"/>
    <n v="50.15"/>
  </r>
  <r>
    <s v="Import"/>
    <s v="East Asia"/>
    <s v="China"/>
    <s v="Sanshui"/>
    <x v="3"/>
    <x v="0"/>
    <s v="Direct"/>
    <n v="4"/>
    <n v="4"/>
    <n v="88.492000000000004"/>
  </r>
  <r>
    <s v="Import"/>
    <s v="East Asia"/>
    <s v="China"/>
    <s v="Shanghai"/>
    <x v="27"/>
    <x v="0"/>
    <s v="Direct"/>
    <n v="5"/>
    <n v="8"/>
    <n v="67.653999999999996"/>
  </r>
  <r>
    <s v="Import"/>
    <s v="East Asia"/>
    <s v="China"/>
    <s v="Shanghai"/>
    <x v="19"/>
    <x v="0"/>
    <s v="Direct"/>
    <n v="18"/>
    <n v="19"/>
    <n v="337.36399999999998"/>
  </r>
  <r>
    <s v="Import"/>
    <s v="East Asia"/>
    <s v="China"/>
    <s v="Shanghai"/>
    <x v="5"/>
    <x v="0"/>
    <s v="Direct"/>
    <n v="501"/>
    <n v="537"/>
    <n v="8837.1880000000001"/>
  </r>
  <r>
    <s v="Import"/>
    <s v="East Asia"/>
    <s v="China"/>
    <s v="Shanghai"/>
    <x v="3"/>
    <x v="0"/>
    <s v="Direct"/>
    <n v="64"/>
    <n v="100"/>
    <n v="668.33370000000002"/>
  </r>
  <r>
    <s v="Import"/>
    <s v="East Asia"/>
    <s v="China"/>
    <s v="Shanghai"/>
    <x v="47"/>
    <x v="0"/>
    <s v="Direct"/>
    <n v="59"/>
    <n v="111"/>
    <n v="385.91079999999999"/>
  </r>
  <r>
    <s v="Import"/>
    <s v="East Asia"/>
    <s v="China"/>
    <s v="Shanghai"/>
    <x v="28"/>
    <x v="0"/>
    <s v="Direct"/>
    <n v="1488"/>
    <n v="2651"/>
    <n v="9953.6671000000006"/>
  </r>
  <r>
    <s v="Import"/>
    <s v="East Asia"/>
    <s v="China"/>
    <s v="Shanghai"/>
    <x v="57"/>
    <x v="0"/>
    <s v="Direct"/>
    <n v="121"/>
    <n v="203"/>
    <n v="2521.864"/>
  </r>
  <r>
    <s v="Import"/>
    <s v="East Asia"/>
    <s v="China"/>
    <s v="Shanghai"/>
    <x v="6"/>
    <x v="1"/>
    <s v="Direct"/>
    <n v="39"/>
    <n v="0"/>
    <n v="347.79500000000002"/>
  </r>
  <r>
    <s v="Import"/>
    <s v="East Asia"/>
    <s v="China"/>
    <s v="Shanghai"/>
    <x v="14"/>
    <x v="0"/>
    <s v="Direct"/>
    <n v="14"/>
    <n v="14"/>
    <n v="70.447199999999995"/>
  </r>
  <r>
    <s v="Import"/>
    <s v="East Asia"/>
    <s v="China"/>
    <s v="Shanghai"/>
    <x v="34"/>
    <x v="0"/>
    <s v="Direct"/>
    <n v="32"/>
    <n v="39"/>
    <n v="286.02940000000001"/>
  </r>
  <r>
    <s v="Import"/>
    <s v="East Asia"/>
    <s v="China"/>
    <s v="Shanghai"/>
    <x v="79"/>
    <x v="0"/>
    <s v="Direct"/>
    <n v="524"/>
    <n v="932"/>
    <n v="8590.7572999999993"/>
  </r>
  <r>
    <s v="Import"/>
    <s v="East Asia"/>
    <s v="China"/>
    <s v="Shanghai"/>
    <x v="21"/>
    <x v="0"/>
    <s v="Direct"/>
    <n v="205"/>
    <n v="352"/>
    <n v="1620.0304000000001"/>
  </r>
  <r>
    <s v="Import"/>
    <s v="East Asia"/>
    <s v="China"/>
    <s v="Shantou"/>
    <x v="10"/>
    <x v="0"/>
    <s v="Direct"/>
    <n v="3"/>
    <n v="5"/>
    <n v="23.367799999999999"/>
  </r>
  <r>
    <s v="Import"/>
    <s v="Japan"/>
    <s v="Japan"/>
    <s v="Kobe"/>
    <x v="13"/>
    <x v="0"/>
    <s v="Direct"/>
    <n v="100"/>
    <n v="198"/>
    <n v="1749.6686"/>
  </r>
  <r>
    <s v="Import"/>
    <s v="Japan"/>
    <s v="Japan"/>
    <s v="Mizushima"/>
    <x v="5"/>
    <x v="0"/>
    <s v="Direct"/>
    <n v="2"/>
    <n v="2"/>
    <n v="30.507999999999999"/>
  </r>
  <r>
    <s v="Import"/>
    <s v="Japan"/>
    <s v="Japan"/>
    <s v="Mizushima"/>
    <x v="30"/>
    <x v="1"/>
    <s v="Direct"/>
    <n v="492"/>
    <n v="0"/>
    <n v="671.49"/>
  </r>
  <r>
    <s v="Import"/>
    <s v="Japan"/>
    <s v="Japan"/>
    <s v="Mizushima"/>
    <x v="12"/>
    <x v="0"/>
    <s v="Direct"/>
    <n v="8"/>
    <n v="8"/>
    <n v="95.753699999999995"/>
  </r>
  <r>
    <s v="Import"/>
    <s v="Japan"/>
    <s v="Japan"/>
    <s v="Moji"/>
    <x v="75"/>
    <x v="0"/>
    <s v="Direct"/>
    <n v="10"/>
    <n v="10"/>
    <n v="208.34"/>
  </r>
  <r>
    <s v="Import"/>
    <s v="Japan"/>
    <s v="Japan"/>
    <s v="Moji"/>
    <x v="13"/>
    <x v="0"/>
    <s v="Direct"/>
    <n v="471"/>
    <n v="923"/>
    <n v="7777.8253999999997"/>
  </r>
  <r>
    <s v="Import"/>
    <s v="Japan"/>
    <s v="Japan"/>
    <s v="Nagoya"/>
    <x v="9"/>
    <x v="0"/>
    <s v="Direct"/>
    <n v="3"/>
    <n v="6"/>
    <n v="15.241400000000001"/>
  </r>
  <r>
    <s v="Import"/>
    <s v="Japan"/>
    <s v="Japan"/>
    <s v="Nagoya"/>
    <x v="7"/>
    <x v="0"/>
    <s v="Direct"/>
    <n v="97"/>
    <n v="194"/>
    <n v="354.69299999999998"/>
  </r>
  <r>
    <s v="Import"/>
    <s v="Japan"/>
    <s v="Japan"/>
    <s v="Nakanoseki"/>
    <x v="30"/>
    <x v="1"/>
    <s v="Direct"/>
    <n v="518"/>
    <n v="0"/>
    <n v="688.47"/>
  </r>
  <r>
    <s v="Import"/>
    <s v="Japan"/>
    <s v="Japan"/>
    <s v="Nakanoseki"/>
    <x v="7"/>
    <x v="1"/>
    <s v="Direct"/>
    <n v="4"/>
    <n v="0"/>
    <n v="0.02"/>
  </r>
  <r>
    <s v="Import"/>
    <s v="Japan"/>
    <s v="Japan"/>
    <s v="Niigata"/>
    <x v="6"/>
    <x v="0"/>
    <s v="Direct"/>
    <n v="9"/>
    <n v="15"/>
    <n v="58.073999999999998"/>
  </r>
  <r>
    <s v="Import"/>
    <s v="Japan"/>
    <s v="Japan"/>
    <s v="Niigata"/>
    <x v="13"/>
    <x v="0"/>
    <s v="Direct"/>
    <n v="1"/>
    <n v="1"/>
    <n v="4.66"/>
  </r>
  <r>
    <s v="Import"/>
    <s v="Japan"/>
    <s v="Japan"/>
    <s v="Omaezaki"/>
    <x v="7"/>
    <x v="0"/>
    <s v="Direct"/>
    <n v="21"/>
    <n v="35"/>
    <n v="32.725999999999999"/>
  </r>
  <r>
    <s v="Import"/>
    <s v="Japan"/>
    <s v="Japan"/>
    <s v="Osaka"/>
    <x v="25"/>
    <x v="0"/>
    <s v="Direct"/>
    <n v="5"/>
    <n v="10"/>
    <n v="25.684699999999999"/>
  </r>
  <r>
    <s v="Import"/>
    <s v="Japan"/>
    <s v="Japan"/>
    <s v="Shimizu"/>
    <x v="25"/>
    <x v="0"/>
    <s v="Direct"/>
    <n v="8"/>
    <n v="14"/>
    <n v="38.215000000000003"/>
  </r>
  <r>
    <s v="Import"/>
    <s v="Japan"/>
    <s v="Japan"/>
    <s v="Shimizu"/>
    <x v="6"/>
    <x v="0"/>
    <s v="Direct"/>
    <n v="1"/>
    <n v="1"/>
    <n v="6.68"/>
  </r>
  <r>
    <s v="Import"/>
    <s v="Japan"/>
    <s v="Japan"/>
    <s v="Tokyo"/>
    <x v="2"/>
    <x v="0"/>
    <s v="Direct"/>
    <n v="1"/>
    <n v="1"/>
    <n v="1.3120000000000001"/>
  </r>
  <r>
    <s v="Import"/>
    <s v="Japan"/>
    <s v="Japan"/>
    <s v="Tokyo"/>
    <x v="50"/>
    <x v="0"/>
    <s v="Direct"/>
    <n v="1"/>
    <n v="1"/>
    <n v="21.45"/>
  </r>
  <r>
    <s v="Import"/>
    <s v="Japan"/>
    <s v="Japan"/>
    <s v="Tokyo"/>
    <x v="9"/>
    <x v="0"/>
    <s v="Direct"/>
    <n v="1"/>
    <n v="1"/>
    <n v="20.13"/>
  </r>
  <r>
    <s v="Import"/>
    <s v="Japan"/>
    <s v="Japan"/>
    <s v="Tokyo"/>
    <x v="10"/>
    <x v="0"/>
    <s v="Direct"/>
    <n v="2"/>
    <n v="2"/>
    <n v="5.3209999999999997"/>
  </r>
  <r>
    <s v="Import"/>
    <s v="Japan"/>
    <s v="Japan"/>
    <s v="Tokyo"/>
    <x v="56"/>
    <x v="0"/>
    <s v="Direct"/>
    <n v="1"/>
    <n v="1"/>
    <n v="21.430499999999999"/>
  </r>
  <r>
    <s v="Import"/>
    <s v="Japan"/>
    <s v="Japan"/>
    <s v="Tokyo"/>
    <x v="69"/>
    <x v="0"/>
    <s v="Direct"/>
    <n v="1"/>
    <n v="1"/>
    <n v="2.56"/>
  </r>
  <r>
    <s v="Import"/>
    <s v="Japan"/>
    <s v="Japan"/>
    <s v="Tokyo"/>
    <x v="12"/>
    <x v="0"/>
    <s v="Direct"/>
    <n v="2"/>
    <n v="4"/>
    <n v="9.6024999999999991"/>
  </r>
  <r>
    <s v="Import"/>
    <s v="Japan"/>
    <s v="Japan"/>
    <s v="Tomakomai"/>
    <x v="7"/>
    <x v="0"/>
    <s v="Direct"/>
    <n v="1"/>
    <n v="1"/>
    <n v="4"/>
  </r>
  <r>
    <s v="Import"/>
    <s v="Japan"/>
    <s v="Japan"/>
    <s v="Yokkaichi"/>
    <x v="4"/>
    <x v="0"/>
    <s v="Direct"/>
    <n v="4"/>
    <n v="8"/>
    <n v="46.834000000000003"/>
  </r>
  <r>
    <s v="Import"/>
    <s v="Japan"/>
    <s v="Japan"/>
    <s v="Yokohama"/>
    <x v="39"/>
    <x v="0"/>
    <s v="Direct"/>
    <n v="7"/>
    <n v="7"/>
    <n v="15.4"/>
  </r>
  <r>
    <s v="Import"/>
    <s v="Japan"/>
    <s v="Japan"/>
    <s v="Yokohama"/>
    <x v="3"/>
    <x v="0"/>
    <s v="Direct"/>
    <n v="5"/>
    <n v="7"/>
    <n v="54.2986"/>
  </r>
  <r>
    <s v="Import"/>
    <s v="Japan"/>
    <s v="Japan"/>
    <s v="Yokohama"/>
    <x v="6"/>
    <x v="1"/>
    <s v="Direct"/>
    <n v="8"/>
    <n v="0"/>
    <n v="23.257999999999999"/>
  </r>
  <r>
    <s v="Import"/>
    <s v="Japan"/>
    <s v="Japan"/>
    <s v="Yokohama"/>
    <x v="79"/>
    <x v="0"/>
    <s v="Direct"/>
    <n v="1"/>
    <n v="1"/>
    <n v="5.49"/>
  </r>
  <r>
    <s v="Import"/>
    <s v="Japan"/>
    <s v="Japan"/>
    <s v="Yokohama"/>
    <x v="1"/>
    <x v="0"/>
    <s v="Direct"/>
    <n v="4"/>
    <n v="5"/>
    <n v="33.447000000000003"/>
  </r>
  <r>
    <s v="Import"/>
    <s v="Japan"/>
    <s v="Japan"/>
    <s v="Yokohama"/>
    <x v="4"/>
    <x v="1"/>
    <s v="Direct"/>
    <n v="386"/>
    <n v="0"/>
    <n v="1743.758"/>
  </r>
  <r>
    <s v="Import"/>
    <s v="Mediterranean"/>
    <s v="Greece"/>
    <s v="Piraeus"/>
    <x v="45"/>
    <x v="0"/>
    <s v="Direct"/>
    <n v="1"/>
    <n v="1"/>
    <n v="22.4575"/>
  </r>
  <r>
    <s v="Import"/>
    <s v="Mediterranean"/>
    <s v="Greece"/>
    <s v="Piraeus"/>
    <x v="9"/>
    <x v="0"/>
    <s v="Direct"/>
    <n v="1"/>
    <n v="2"/>
    <n v="6.68"/>
  </r>
  <r>
    <s v="Import"/>
    <s v="Mediterranean"/>
    <s v="Greece"/>
    <s v="Piraeus"/>
    <x v="34"/>
    <x v="0"/>
    <s v="Direct"/>
    <n v="1"/>
    <n v="1"/>
    <n v="21.6"/>
  </r>
  <r>
    <s v="Import"/>
    <s v="Mediterranean"/>
    <s v="Greece"/>
    <s v="Thessaloniki"/>
    <x v="32"/>
    <x v="0"/>
    <s v="Direct"/>
    <n v="3"/>
    <n v="3"/>
    <n v="71.83"/>
  </r>
  <r>
    <s v="Import"/>
    <s v="Mediterranean"/>
    <s v="Greece"/>
    <s v="Thessaloniki"/>
    <x v="34"/>
    <x v="0"/>
    <s v="Direct"/>
    <n v="1"/>
    <n v="2"/>
    <n v="16.6205"/>
  </r>
  <r>
    <s v="Import"/>
    <s v="Mediterranean"/>
    <s v="Italy"/>
    <s v="Ancona"/>
    <x v="9"/>
    <x v="0"/>
    <s v="Direct"/>
    <n v="2"/>
    <n v="4"/>
    <n v="18.260000000000002"/>
  </r>
  <r>
    <s v="Import"/>
    <s v="Mediterranean"/>
    <s v="Italy"/>
    <s v="Ancona"/>
    <x v="34"/>
    <x v="0"/>
    <s v="Direct"/>
    <n v="1"/>
    <n v="1"/>
    <n v="13.515000000000001"/>
  </r>
  <r>
    <s v="Import"/>
    <s v="Mediterranean"/>
    <s v="Italy"/>
    <s v="Ancona"/>
    <x v="7"/>
    <x v="0"/>
    <s v="Direct"/>
    <n v="1"/>
    <n v="1"/>
    <n v="4.359"/>
  </r>
  <r>
    <s v="Import"/>
    <s v="Mediterranean"/>
    <s v="Italy"/>
    <s v="Ancona"/>
    <x v="13"/>
    <x v="0"/>
    <s v="Direct"/>
    <n v="4"/>
    <n v="7"/>
    <n v="50.531500000000001"/>
  </r>
  <r>
    <s v="Import"/>
    <s v="Mediterranean"/>
    <s v="Italy"/>
    <s v="Bari"/>
    <x v="28"/>
    <x v="0"/>
    <s v="Direct"/>
    <n v="2"/>
    <n v="3"/>
    <n v="7.6430999999999996"/>
  </r>
  <r>
    <s v="Import"/>
    <s v="Mediterranean"/>
    <s v="Italy"/>
    <s v="Bari"/>
    <x v="6"/>
    <x v="0"/>
    <s v="Direct"/>
    <n v="1"/>
    <n v="1"/>
    <n v="8.4"/>
  </r>
  <r>
    <s v="Import"/>
    <s v="Mediterranean"/>
    <s v="Italy"/>
    <s v="Carpi"/>
    <x v="34"/>
    <x v="0"/>
    <s v="Direct"/>
    <n v="1"/>
    <n v="1"/>
    <n v="17.27"/>
  </r>
  <r>
    <s v="Import"/>
    <s v="Mediterranean"/>
    <s v="Italy"/>
    <s v="Casalgrande"/>
    <x v="2"/>
    <x v="0"/>
    <s v="Direct"/>
    <n v="6"/>
    <n v="6"/>
    <n v="124.08540000000001"/>
  </r>
  <r>
    <s v="Import"/>
    <s v="Mediterranean"/>
    <s v="Italy"/>
    <s v="Cassina Rizzardi"/>
    <x v="9"/>
    <x v="0"/>
    <s v="Direct"/>
    <n v="1"/>
    <n v="1"/>
    <n v="6.7240000000000002"/>
  </r>
  <r>
    <s v="Import"/>
    <s v="Mediterranean"/>
    <s v="Italy"/>
    <s v="CASTIGLIONE DELLE STIVIERE"/>
    <x v="5"/>
    <x v="0"/>
    <s v="Direct"/>
    <n v="2"/>
    <n v="2"/>
    <n v="35.28"/>
  </r>
  <r>
    <s v="Import"/>
    <s v="Mediterranean"/>
    <s v="Italy"/>
    <s v="Crevalcore"/>
    <x v="6"/>
    <x v="0"/>
    <s v="Direct"/>
    <n v="4"/>
    <n v="7"/>
    <n v="23.041"/>
  </r>
  <r>
    <s v="Import"/>
    <s v="Mediterranean"/>
    <s v="Italy"/>
    <s v="Dinazzano"/>
    <x v="2"/>
    <x v="0"/>
    <s v="Direct"/>
    <n v="5"/>
    <n v="5"/>
    <n v="111.0377"/>
  </r>
  <r>
    <s v="Import"/>
    <s v="Mediterranean"/>
    <s v="Italy"/>
    <s v="DOMODOSSOLA"/>
    <x v="6"/>
    <x v="0"/>
    <s v="Direct"/>
    <n v="1"/>
    <n v="1"/>
    <n v="2.8481000000000001"/>
  </r>
  <r>
    <s v="Import"/>
    <s v="Mediterranean"/>
    <s v="Italy"/>
    <s v="Finale Emilia"/>
    <x v="3"/>
    <x v="0"/>
    <s v="Direct"/>
    <n v="1"/>
    <n v="1"/>
    <n v="25.058"/>
  </r>
  <r>
    <s v="Import"/>
    <s v="Mediterranean"/>
    <s v="Italy"/>
    <s v="Fiorano Modenese"/>
    <x v="25"/>
    <x v="0"/>
    <s v="Direct"/>
    <n v="3"/>
    <n v="6"/>
    <n v="16.754300000000001"/>
  </r>
  <r>
    <s v="Import"/>
    <s v="Mediterranean"/>
    <s v="Italy"/>
    <s v="Fiorano Modenese"/>
    <x v="1"/>
    <x v="0"/>
    <s v="Direct"/>
    <n v="2"/>
    <n v="3"/>
    <n v="14.6647"/>
  </r>
  <r>
    <s v="Import"/>
    <s v="Mediterranean"/>
    <s v="Italy"/>
    <s v="Genoa"/>
    <x v="62"/>
    <x v="0"/>
    <s v="Direct"/>
    <n v="1"/>
    <n v="1"/>
    <n v="3.8151999999999999"/>
  </r>
  <r>
    <s v="Import"/>
    <s v="Mediterranean"/>
    <s v="Italy"/>
    <s v="Genoa"/>
    <x v="82"/>
    <x v="0"/>
    <s v="Direct"/>
    <n v="6"/>
    <n v="7"/>
    <n v="59.979100000000003"/>
  </r>
  <r>
    <s v="Import"/>
    <s v="Mediterranean"/>
    <s v="Italy"/>
    <s v="Genoa"/>
    <x v="57"/>
    <x v="0"/>
    <s v="Direct"/>
    <n v="6"/>
    <n v="9"/>
    <n v="74.570999999999998"/>
  </r>
  <r>
    <s v="Import"/>
    <s v="Mediterranean"/>
    <s v="Italy"/>
    <s v="Genoa"/>
    <x v="33"/>
    <x v="0"/>
    <s v="Direct"/>
    <n v="3"/>
    <n v="4"/>
    <n v="22.594200000000001"/>
  </r>
  <r>
    <s v="Import"/>
    <s v="Mediterranean"/>
    <s v="Italy"/>
    <s v="Genoa"/>
    <x v="1"/>
    <x v="0"/>
    <s v="Direct"/>
    <n v="6"/>
    <n v="8"/>
    <n v="38.549599999999998"/>
  </r>
  <r>
    <s v="Import"/>
    <s v="Mediterranean"/>
    <s v="Italy"/>
    <s v="Genoa"/>
    <x v="4"/>
    <x v="0"/>
    <s v="Direct"/>
    <n v="13"/>
    <n v="24"/>
    <n v="144.11099999999999"/>
  </r>
  <r>
    <s v="Import"/>
    <s v="Mediterranean"/>
    <s v="Italy"/>
    <s v="Gioia Tauro"/>
    <x v="34"/>
    <x v="0"/>
    <s v="Direct"/>
    <n v="1"/>
    <n v="1"/>
    <n v="3.6938"/>
  </r>
  <r>
    <s v="Import"/>
    <s v="Mediterranean"/>
    <s v="Italy"/>
    <s v="Grottaminarda"/>
    <x v="44"/>
    <x v="0"/>
    <s v="Direct"/>
    <n v="1"/>
    <n v="1"/>
    <n v="11.327400000000001"/>
  </r>
  <r>
    <s v="Import"/>
    <s v="Mediterranean"/>
    <s v="Italy"/>
    <s v="Italy - other"/>
    <x v="3"/>
    <x v="0"/>
    <s v="Direct"/>
    <n v="1"/>
    <n v="1"/>
    <n v="3.298"/>
  </r>
  <r>
    <s v="Import"/>
    <s v="Mediterranean"/>
    <s v="Italy"/>
    <s v="Italy - other"/>
    <x v="28"/>
    <x v="0"/>
    <s v="Direct"/>
    <n v="11"/>
    <n v="15"/>
    <n v="62.590899999999998"/>
  </r>
  <r>
    <s v="Import"/>
    <s v="Mediterranean"/>
    <s v="Italy"/>
    <s v="Italy - other"/>
    <x v="6"/>
    <x v="0"/>
    <s v="Direct"/>
    <n v="12"/>
    <n v="20"/>
    <n v="95.002700000000004"/>
  </r>
  <r>
    <s v="Import"/>
    <s v="Mediterranean"/>
    <s v="Italy"/>
    <s v="Italy - other"/>
    <x v="11"/>
    <x v="0"/>
    <s v="Direct"/>
    <n v="1"/>
    <n v="2"/>
    <n v="3.1120000000000001"/>
  </r>
  <r>
    <s v="Import"/>
    <s v="Mediterranean"/>
    <s v="Italy"/>
    <s v="Italy - other"/>
    <x v="14"/>
    <x v="0"/>
    <s v="Direct"/>
    <n v="4"/>
    <n v="5"/>
    <n v="52.249699999999997"/>
  </r>
  <r>
    <s v="Import"/>
    <s v="Mediterranean"/>
    <s v="Italy"/>
    <s v="La Spezia"/>
    <x v="19"/>
    <x v="0"/>
    <s v="Direct"/>
    <n v="1"/>
    <n v="1"/>
    <n v="15.13"/>
  </r>
  <r>
    <s v="Import"/>
    <s v="Mediterranean"/>
    <s v="Italy"/>
    <s v="La Spezia"/>
    <x v="72"/>
    <x v="0"/>
    <s v="Direct"/>
    <n v="1"/>
    <n v="1"/>
    <n v="10.1896"/>
  </r>
  <r>
    <s v="Import"/>
    <s v="Mediterranean"/>
    <s v="Italy"/>
    <s v="La Spezia"/>
    <x v="50"/>
    <x v="0"/>
    <s v="Direct"/>
    <n v="12"/>
    <n v="13"/>
    <n v="200.79949999999999"/>
  </r>
  <r>
    <s v="Import"/>
    <s v="Mediterranean"/>
    <s v="Italy"/>
    <s v="La Spezia"/>
    <x v="9"/>
    <x v="0"/>
    <s v="Direct"/>
    <n v="4"/>
    <n v="6"/>
    <n v="30.047499999999999"/>
  </r>
  <r>
    <s v="Import"/>
    <s v="Mediterranean"/>
    <s v="Italy"/>
    <s v="La Spezia"/>
    <x v="10"/>
    <x v="0"/>
    <s v="Direct"/>
    <n v="1"/>
    <n v="1"/>
    <n v="9.1294000000000004"/>
  </r>
  <r>
    <s v="Import"/>
    <s v="Mediterranean"/>
    <s v="Italy"/>
    <s v="La Spezia"/>
    <x v="56"/>
    <x v="0"/>
    <s v="Direct"/>
    <n v="4"/>
    <n v="7"/>
    <n v="79.749200000000002"/>
  </r>
  <r>
    <s v="Import"/>
    <s v="Mediterranean"/>
    <s v="Italy"/>
    <s v="La Spezia"/>
    <x v="32"/>
    <x v="0"/>
    <s v="Direct"/>
    <n v="1"/>
    <n v="2"/>
    <n v="19.66"/>
  </r>
  <r>
    <s v="Import"/>
    <s v="Mediterranean"/>
    <s v="Italy"/>
    <s v="La Spezia"/>
    <x v="34"/>
    <x v="0"/>
    <s v="Direct"/>
    <n v="25"/>
    <n v="28"/>
    <n v="448.14389999999997"/>
  </r>
  <r>
    <s v="Import"/>
    <s v="Mediterranean"/>
    <s v="Italy"/>
    <s v="La Spezia"/>
    <x v="7"/>
    <x v="0"/>
    <s v="Direct"/>
    <n v="3"/>
    <n v="6"/>
    <n v="28.4893"/>
  </r>
  <r>
    <s v="Import"/>
    <s v="Mediterranean"/>
    <s v="Italy"/>
    <s v="La Spezia"/>
    <x v="69"/>
    <x v="0"/>
    <s v="Direct"/>
    <n v="7"/>
    <n v="12"/>
    <n v="65.203000000000003"/>
  </r>
  <r>
    <s v="Import"/>
    <s v="Mediterranean"/>
    <s v="Italy"/>
    <s v="La Spezia"/>
    <x v="12"/>
    <x v="0"/>
    <s v="Direct"/>
    <n v="2"/>
    <n v="4"/>
    <n v="41.19"/>
  </r>
  <r>
    <s v="Import"/>
    <s v="Mediterranean"/>
    <s v="Italy"/>
    <s v="La Spezia"/>
    <x v="83"/>
    <x v="0"/>
    <s v="Direct"/>
    <n v="5"/>
    <n v="5"/>
    <n v="45.04"/>
  </r>
  <r>
    <s v="Import"/>
    <s v="Mediterranean"/>
    <s v="Italy"/>
    <s v="La Spezia"/>
    <x v="44"/>
    <x v="0"/>
    <s v="Direct"/>
    <n v="9"/>
    <n v="10"/>
    <n v="133.91390000000001"/>
  </r>
  <r>
    <s v="Import"/>
    <s v="Mediterranean"/>
    <s v="Italy"/>
    <s v="Livorno"/>
    <x v="6"/>
    <x v="1"/>
    <s v="Direct"/>
    <n v="1"/>
    <n v="0"/>
    <n v="63.3"/>
  </r>
  <r>
    <s v="Import"/>
    <s v="Mediterranean"/>
    <s v="Italy"/>
    <s v="MELZO"/>
    <x v="14"/>
    <x v="0"/>
    <s v="Direct"/>
    <n v="1"/>
    <n v="1"/>
    <n v="2.2271999999999998"/>
  </r>
  <r>
    <s v="Import"/>
    <s v="Mediterranean"/>
    <s v="Italy"/>
    <s v="Musile di Piave"/>
    <x v="25"/>
    <x v="0"/>
    <s v="Direct"/>
    <n v="1"/>
    <n v="1"/>
    <n v="4.1820000000000004"/>
  </r>
  <r>
    <s v="Import"/>
    <s v="Mediterranean"/>
    <s v="Italy"/>
    <s v="Naples"/>
    <x v="54"/>
    <x v="0"/>
    <s v="Direct"/>
    <n v="1"/>
    <n v="1"/>
    <n v="10.207000000000001"/>
  </r>
  <r>
    <s v="Import"/>
    <s v="Mediterranean"/>
    <s v="Italy"/>
    <s v="Naples"/>
    <x v="72"/>
    <x v="0"/>
    <s v="Direct"/>
    <n v="1"/>
    <n v="1"/>
    <n v="7.5"/>
  </r>
  <r>
    <s v="Import"/>
    <s v="Mediterranean"/>
    <s v="Italy"/>
    <s v="Naples"/>
    <x v="50"/>
    <x v="0"/>
    <s v="Direct"/>
    <n v="122"/>
    <n v="122"/>
    <n v="2551.5221999999999"/>
  </r>
  <r>
    <s v="Import"/>
    <s v="Mediterranean"/>
    <s v="Italy"/>
    <s v="Naples"/>
    <x v="9"/>
    <x v="0"/>
    <s v="Direct"/>
    <n v="1"/>
    <n v="2"/>
    <n v="19.84"/>
  </r>
  <r>
    <s v="Import"/>
    <s v="Mediterranean"/>
    <s v="Italy"/>
    <s v="Naples"/>
    <x v="69"/>
    <x v="0"/>
    <s v="Direct"/>
    <n v="2"/>
    <n v="2"/>
    <n v="34.728999999999999"/>
  </r>
  <r>
    <s v="Import"/>
    <s v="Mediterranean"/>
    <s v="Italy"/>
    <s v="Palermo"/>
    <x v="6"/>
    <x v="0"/>
    <s v="Direct"/>
    <n v="1"/>
    <n v="2"/>
    <n v="24"/>
  </r>
  <r>
    <s v="Import"/>
    <s v="Mediterranean"/>
    <s v="Italy"/>
    <s v="Palermo"/>
    <x v="11"/>
    <x v="0"/>
    <s v="Direct"/>
    <n v="1"/>
    <n v="1"/>
    <n v="0.59"/>
  </r>
  <r>
    <s v="Import"/>
    <s v="Mediterranean"/>
    <s v="Italy"/>
    <s v="Roteglia"/>
    <x v="2"/>
    <x v="0"/>
    <s v="Direct"/>
    <n v="3"/>
    <n v="3"/>
    <n v="67.769000000000005"/>
  </r>
  <r>
    <s v="Import"/>
    <s v="Mediterranean"/>
    <s v="Italy"/>
    <s v="Rubiera"/>
    <x v="2"/>
    <x v="0"/>
    <s v="Direct"/>
    <n v="1"/>
    <n v="1"/>
    <n v="22.68"/>
  </r>
  <r>
    <s v="Import"/>
    <s v="Mediterranean"/>
    <s v="Italy"/>
    <s v="Salerno"/>
    <x v="28"/>
    <x v="0"/>
    <s v="Direct"/>
    <n v="10"/>
    <n v="20"/>
    <n v="36.436"/>
  </r>
  <r>
    <s v="Import"/>
    <s v="Mediterranean"/>
    <s v="Italy"/>
    <s v="Salerno"/>
    <x v="14"/>
    <x v="0"/>
    <s v="Direct"/>
    <n v="5"/>
    <n v="7"/>
    <n v="36.778100000000002"/>
  </r>
  <r>
    <s v="Import"/>
    <s v="Mediterranean"/>
    <s v="Italy"/>
    <s v="San Cesario sul Panaro"/>
    <x v="9"/>
    <x v="0"/>
    <s v="Direct"/>
    <n v="1"/>
    <n v="2"/>
    <n v="5.6458000000000004"/>
  </r>
  <r>
    <s v="Import"/>
    <s v="Mediterranean"/>
    <s v="Italy"/>
    <s v="San Mauro Pascoli"/>
    <x v="44"/>
    <x v="0"/>
    <s v="Direct"/>
    <n v="2"/>
    <n v="2"/>
    <n v="30.206399999999999"/>
  </r>
  <r>
    <s v="Import"/>
    <s v="Mediterranean"/>
    <s v="Italy"/>
    <s v="San Valentino Torio"/>
    <x v="50"/>
    <x v="0"/>
    <s v="Direct"/>
    <n v="1"/>
    <n v="1"/>
    <n v="20.64"/>
  </r>
  <r>
    <s v="Import"/>
    <s v="Mediterranean"/>
    <s v="Italy"/>
    <s v="Sassoferrato"/>
    <x v="6"/>
    <x v="0"/>
    <s v="Direct"/>
    <n v="2"/>
    <n v="2"/>
    <n v="30.032499999999999"/>
  </r>
  <r>
    <s v="Import"/>
    <s v="Australia"/>
    <s v="Australia"/>
    <s v="Melbourne"/>
    <x v="7"/>
    <x v="0"/>
    <s v="Direct"/>
    <n v="27"/>
    <n v="47"/>
    <n v="146.29310000000001"/>
  </r>
  <r>
    <s v="Import"/>
    <s v="Australia"/>
    <s v="Australia"/>
    <s v="Melbourne"/>
    <x v="69"/>
    <x v="0"/>
    <s v="Direct"/>
    <n v="974"/>
    <n v="1945"/>
    <n v="17045.27"/>
  </r>
  <r>
    <s v="Import"/>
    <s v="Australia"/>
    <s v="Australia"/>
    <s v="Melbourne"/>
    <x v="0"/>
    <x v="0"/>
    <s v="Direct"/>
    <n v="18"/>
    <n v="21"/>
    <n v="99.128399999999999"/>
  </r>
  <r>
    <s v="Import"/>
    <s v="Australia"/>
    <s v="Australia"/>
    <s v="Melbourne"/>
    <x v="12"/>
    <x v="0"/>
    <s v="Direct"/>
    <n v="304"/>
    <n v="589"/>
    <n v="2808.1239"/>
  </r>
  <r>
    <s v="Import"/>
    <s v="Australia"/>
    <s v="Australia"/>
    <s v="Melbourne"/>
    <x v="13"/>
    <x v="1"/>
    <s v="Direct"/>
    <n v="68"/>
    <n v="0"/>
    <n v="1386"/>
  </r>
  <r>
    <s v="Import"/>
    <s v="Australia"/>
    <s v="Australia"/>
    <s v="Melbourne"/>
    <x v="13"/>
    <x v="0"/>
    <s v="Direct"/>
    <n v="100"/>
    <n v="198"/>
    <n v="2611.8270000000002"/>
  </r>
  <r>
    <s v="Import"/>
    <s v="Australia"/>
    <s v="Australia"/>
    <s v="Melbourne"/>
    <x v="40"/>
    <x v="0"/>
    <s v="Direct"/>
    <n v="4"/>
    <n v="4"/>
    <n v="87.42"/>
  </r>
  <r>
    <s v="Import"/>
    <s v="Australia"/>
    <s v="Australia"/>
    <s v="Melbourne"/>
    <x v="21"/>
    <x v="0"/>
    <s v="Direct"/>
    <n v="13"/>
    <n v="25"/>
    <n v="91.94"/>
  </r>
  <r>
    <s v="Import"/>
    <s v="Australia"/>
    <s v="Australia"/>
    <s v="Melbourne"/>
    <x v="44"/>
    <x v="0"/>
    <s v="Direct"/>
    <n v="56"/>
    <n v="92"/>
    <n v="1010.2812"/>
  </r>
  <r>
    <s v="Import"/>
    <s v="Australia"/>
    <s v="Australia"/>
    <s v="Port Kembla"/>
    <x v="30"/>
    <x v="1"/>
    <s v="Direct"/>
    <n v="307"/>
    <n v="0"/>
    <n v="507.12299999999999"/>
  </r>
  <r>
    <s v="Import"/>
    <s v="Australia"/>
    <s v="Australia"/>
    <s v="Port Kembla"/>
    <x v="7"/>
    <x v="1"/>
    <s v="Direct"/>
    <n v="106"/>
    <n v="0"/>
    <n v="540.52260000000001"/>
  </r>
  <r>
    <s v="Import"/>
    <s v="Australia"/>
    <s v="Australia"/>
    <s v="Sydney"/>
    <x v="42"/>
    <x v="0"/>
    <s v="Direct"/>
    <n v="1"/>
    <n v="1"/>
    <n v="11.071999999999999"/>
  </r>
  <r>
    <s v="Import"/>
    <s v="Australia"/>
    <s v="Australia"/>
    <s v="Sydney"/>
    <x v="62"/>
    <x v="0"/>
    <s v="Direct"/>
    <n v="6"/>
    <n v="12"/>
    <n v="60.951000000000001"/>
  </r>
  <r>
    <s v="Import"/>
    <s v="Australia"/>
    <s v="Australia"/>
    <s v="Sydney"/>
    <x v="82"/>
    <x v="0"/>
    <s v="Direct"/>
    <n v="9"/>
    <n v="17"/>
    <n v="102.0055"/>
  </r>
  <r>
    <s v="Import"/>
    <s v="Australia"/>
    <s v="Australia"/>
    <s v="Sydney"/>
    <x v="39"/>
    <x v="0"/>
    <s v="Direct"/>
    <n v="4127"/>
    <n v="5330"/>
    <n v="11788.3"/>
  </r>
  <r>
    <s v="Import"/>
    <s v="Australia"/>
    <s v="Australia"/>
    <s v="Sydney"/>
    <x v="3"/>
    <x v="0"/>
    <s v="Direct"/>
    <n v="644"/>
    <n v="1010"/>
    <n v="7468.0011000000004"/>
  </r>
  <r>
    <s v="Import"/>
    <s v="Australia"/>
    <s v="Australia"/>
    <s v="Sydney"/>
    <x v="17"/>
    <x v="0"/>
    <s v="Direct"/>
    <n v="156"/>
    <n v="165"/>
    <n v="3706.6732999999999"/>
  </r>
  <r>
    <s v="Import"/>
    <s v="Australia"/>
    <s v="Australia"/>
    <s v="Sydney"/>
    <x v="31"/>
    <x v="0"/>
    <s v="Direct"/>
    <n v="19"/>
    <n v="38"/>
    <n v="304.09800000000001"/>
  </r>
  <r>
    <s v="Import"/>
    <s v="Australia"/>
    <s v="Australia"/>
    <s v="Sydney"/>
    <x v="33"/>
    <x v="0"/>
    <s v="Direct"/>
    <n v="56"/>
    <n v="107"/>
    <n v="1093.9692"/>
  </r>
  <r>
    <s v="Import"/>
    <s v="Australia"/>
    <s v="Australia"/>
    <s v="Sydney"/>
    <x v="20"/>
    <x v="0"/>
    <s v="Direct"/>
    <n v="3"/>
    <n v="5"/>
    <n v="61.613"/>
  </r>
  <r>
    <s v="Import"/>
    <s v="Australia"/>
    <s v="Australia"/>
    <s v="Sydney"/>
    <x v="84"/>
    <x v="0"/>
    <s v="Direct"/>
    <n v="18"/>
    <n v="32"/>
    <n v="334.97"/>
  </r>
  <r>
    <s v="Import"/>
    <s v="Australia"/>
    <s v="Australia"/>
    <s v="Sydney"/>
    <x v="1"/>
    <x v="0"/>
    <s v="Direct"/>
    <n v="120"/>
    <n v="213"/>
    <n v="1660.14"/>
  </r>
  <r>
    <s v="Import"/>
    <s v="Australia"/>
    <s v="Australia"/>
    <s v="Sydney"/>
    <x v="4"/>
    <x v="0"/>
    <s v="Direct"/>
    <n v="4"/>
    <n v="7"/>
    <n v="44.325000000000003"/>
  </r>
  <r>
    <s v="Import"/>
    <s v="Canada"/>
    <s v="Canada"/>
    <s v="Calgary"/>
    <x v="0"/>
    <x v="0"/>
    <s v="Direct"/>
    <n v="2"/>
    <n v="3"/>
    <n v="5.5149999999999997"/>
  </r>
  <r>
    <s v="Import"/>
    <s v="Canada"/>
    <s v="Canada"/>
    <s v="Canada - Other"/>
    <x v="1"/>
    <x v="0"/>
    <s v="Direct"/>
    <n v="1"/>
    <n v="1"/>
    <n v="22.65"/>
  </r>
  <r>
    <s v="Import"/>
    <s v="Canada"/>
    <s v="Canada"/>
    <s v="Halifax"/>
    <x v="9"/>
    <x v="0"/>
    <s v="Direct"/>
    <n v="1"/>
    <n v="1"/>
    <n v="6.87"/>
  </r>
  <r>
    <s v="Import"/>
    <s v="Canada"/>
    <s v="Canada"/>
    <s v="Montreal"/>
    <x v="7"/>
    <x v="0"/>
    <s v="Direct"/>
    <n v="1"/>
    <n v="1"/>
    <n v="4.0830000000000002"/>
  </r>
  <r>
    <s v="Import"/>
    <s v="Canada"/>
    <s v="Canada"/>
    <s v="Niagara Falls"/>
    <x v="5"/>
    <x v="0"/>
    <s v="Direct"/>
    <n v="1"/>
    <n v="1"/>
    <n v="19.106000000000002"/>
  </r>
  <r>
    <s v="Import"/>
    <s v="Canada"/>
    <s v="Canada"/>
    <s v="Regina"/>
    <x v="7"/>
    <x v="0"/>
    <s v="Direct"/>
    <n v="2"/>
    <n v="4"/>
    <n v="25.1492"/>
  </r>
  <r>
    <s v="Import"/>
    <s v="Canada"/>
    <s v="Canada"/>
    <s v="Saskatoon"/>
    <x v="6"/>
    <x v="0"/>
    <s v="Direct"/>
    <n v="10"/>
    <n v="20"/>
    <n v="116.672"/>
  </r>
  <r>
    <s v="Import"/>
    <s v="Canada"/>
    <s v="Canada"/>
    <s v="Toronto"/>
    <x v="3"/>
    <x v="0"/>
    <s v="Direct"/>
    <n v="2"/>
    <n v="2"/>
    <n v="9.9664999999999999"/>
  </r>
  <r>
    <s v="Import"/>
    <s v="Canada"/>
    <s v="Canada"/>
    <s v="Toronto"/>
    <x v="45"/>
    <x v="0"/>
    <s v="Direct"/>
    <n v="1"/>
    <n v="2"/>
    <n v="10.411"/>
  </r>
  <r>
    <s v="Import"/>
    <s v="Mediterranean"/>
    <s v="Italy"/>
    <s v="SASSUOLO"/>
    <x v="28"/>
    <x v="0"/>
    <s v="Direct"/>
    <n v="1"/>
    <n v="1"/>
    <n v="24.430800000000001"/>
  </r>
  <r>
    <s v="Import"/>
    <s v="Mediterranean"/>
    <s v="Italy"/>
    <s v="Susegana"/>
    <x v="25"/>
    <x v="0"/>
    <s v="Direct"/>
    <n v="1"/>
    <n v="1"/>
    <n v="1.6223000000000001"/>
  </r>
  <r>
    <s v="Import"/>
    <s v="Mediterranean"/>
    <s v="Italy"/>
    <s v="Trieste"/>
    <x v="3"/>
    <x v="0"/>
    <s v="Direct"/>
    <n v="6"/>
    <n v="6"/>
    <n v="132.52099999999999"/>
  </r>
  <r>
    <s v="Import"/>
    <s v="Mediterranean"/>
    <s v="Italy"/>
    <s v="Venice"/>
    <x v="2"/>
    <x v="0"/>
    <s v="Direct"/>
    <n v="19"/>
    <n v="25"/>
    <n v="450.553"/>
  </r>
  <r>
    <s v="Import"/>
    <s v="Mediterranean"/>
    <s v="Italy"/>
    <s v="Venice"/>
    <x v="28"/>
    <x v="0"/>
    <s v="Direct"/>
    <n v="9"/>
    <n v="15"/>
    <n v="55.4114"/>
  </r>
  <r>
    <s v="Import"/>
    <s v="Mediterranean"/>
    <s v="Italy"/>
    <s v="Venice"/>
    <x v="6"/>
    <x v="0"/>
    <s v="Direct"/>
    <n v="8"/>
    <n v="13"/>
    <n v="52.129199999999997"/>
  </r>
  <r>
    <s v="Import"/>
    <s v="Mediterranean"/>
    <s v="Italy"/>
    <s v="Venice"/>
    <x v="56"/>
    <x v="0"/>
    <s v="Direct"/>
    <n v="2"/>
    <n v="4"/>
    <n v="38.49"/>
  </r>
  <r>
    <s v="Import"/>
    <s v="Mediterranean"/>
    <s v="Italy"/>
    <s v="Venice"/>
    <x v="12"/>
    <x v="0"/>
    <s v="Direct"/>
    <n v="2"/>
    <n v="4"/>
    <n v="16.649999999999999"/>
  </r>
  <r>
    <s v="Import"/>
    <s v="Mediterranean"/>
    <s v="Italy"/>
    <s v="Venice"/>
    <x v="44"/>
    <x v="0"/>
    <s v="Direct"/>
    <n v="3"/>
    <n v="4"/>
    <n v="44.92"/>
  </r>
  <r>
    <s v="Import"/>
    <s v="Mediterranean"/>
    <s v="Italy"/>
    <s v="Viadana"/>
    <x v="20"/>
    <x v="0"/>
    <s v="Direct"/>
    <n v="3"/>
    <n v="3"/>
    <n v="61.18"/>
  </r>
  <r>
    <s v="Import"/>
    <s v="Mediterranean"/>
    <s v="Italy"/>
    <s v="Vicenza"/>
    <x v="7"/>
    <x v="0"/>
    <s v="Direct"/>
    <n v="1"/>
    <n v="1"/>
    <n v="9.3360000000000003"/>
  </r>
  <r>
    <s v="Import"/>
    <s v="Mediterranean"/>
    <s v="Slovenia"/>
    <s v="KOPER"/>
    <x v="3"/>
    <x v="0"/>
    <s v="Direct"/>
    <n v="3"/>
    <n v="6"/>
    <n v="16.559999999999999"/>
  </r>
  <r>
    <s v="Import"/>
    <s v="Mediterranean"/>
    <s v="Slovenia"/>
    <s v="KOPER"/>
    <x v="25"/>
    <x v="0"/>
    <s v="Direct"/>
    <n v="4"/>
    <n v="8"/>
    <n v="29.640599999999999"/>
  </r>
  <r>
    <s v="Import"/>
    <s v="Mediterranean"/>
    <s v="Turkey"/>
    <s v="ALIAGA"/>
    <x v="5"/>
    <x v="0"/>
    <s v="Direct"/>
    <n v="6"/>
    <n v="6"/>
    <n v="115.374"/>
  </r>
  <r>
    <s v="Import"/>
    <s v="Mediterranean"/>
    <s v="Turkey"/>
    <s v="ALIAGA"/>
    <x v="50"/>
    <x v="0"/>
    <s v="Direct"/>
    <n v="20"/>
    <n v="20"/>
    <n v="406.10309999999998"/>
  </r>
  <r>
    <s v="Import"/>
    <s v="Mediterranean"/>
    <s v="Turkey"/>
    <s v="ALIAGA"/>
    <x v="9"/>
    <x v="0"/>
    <s v="Direct"/>
    <n v="1"/>
    <n v="1"/>
    <n v="7.7919999999999998"/>
  </r>
  <r>
    <s v="Import"/>
    <s v="Mediterranean"/>
    <s v="Turkey"/>
    <s v="ALIAGA"/>
    <x v="34"/>
    <x v="0"/>
    <s v="Direct"/>
    <n v="3"/>
    <n v="3"/>
    <n v="49.8889"/>
  </r>
  <r>
    <s v="Import"/>
    <s v="Mediterranean"/>
    <s v="Turkey"/>
    <s v="ALIAGA"/>
    <x v="7"/>
    <x v="0"/>
    <s v="Direct"/>
    <n v="2"/>
    <n v="4"/>
    <n v="4.4880000000000004"/>
  </r>
  <r>
    <s v="Import"/>
    <s v="Mediterranean"/>
    <s v="Turkey"/>
    <s v="ALIAGA"/>
    <x v="12"/>
    <x v="0"/>
    <s v="Direct"/>
    <n v="1"/>
    <n v="2"/>
    <n v="16.060099999999998"/>
  </r>
  <r>
    <s v="Import"/>
    <s v="Mediterranean"/>
    <s v="Turkey"/>
    <s v="Derince"/>
    <x v="4"/>
    <x v="1"/>
    <s v="Direct"/>
    <n v="1"/>
    <n v="0"/>
    <n v="23.2"/>
  </r>
  <r>
    <s v="Import"/>
    <s v="Mediterranean"/>
    <s v="Turkey"/>
    <s v="Gemlik"/>
    <x v="2"/>
    <x v="0"/>
    <s v="Direct"/>
    <n v="4"/>
    <n v="5"/>
    <n v="91.752600000000001"/>
  </r>
  <r>
    <s v="Import"/>
    <s v="Mediterranean"/>
    <s v="Turkey"/>
    <s v="Iskenderun"/>
    <x v="28"/>
    <x v="0"/>
    <s v="Direct"/>
    <n v="1"/>
    <n v="2"/>
    <n v="4.46"/>
  </r>
  <r>
    <s v="Import"/>
    <s v="Mediterranean"/>
    <s v="Turkey"/>
    <s v="Iskenderun"/>
    <x v="57"/>
    <x v="0"/>
    <s v="Direct"/>
    <n v="22"/>
    <n v="22"/>
    <n v="536.17999999999995"/>
  </r>
  <r>
    <s v="Import"/>
    <s v="Mediterranean"/>
    <s v="Turkey"/>
    <s v="Istanbul"/>
    <x v="54"/>
    <x v="0"/>
    <s v="Direct"/>
    <n v="2"/>
    <n v="3"/>
    <n v="18.087499999999999"/>
  </r>
  <r>
    <s v="Import"/>
    <s v="Mediterranean"/>
    <s v="Turkey"/>
    <s v="Istanbul"/>
    <x v="28"/>
    <x v="0"/>
    <s v="Direct"/>
    <n v="4"/>
    <n v="6"/>
    <n v="15.457000000000001"/>
  </r>
  <r>
    <s v="Import"/>
    <s v="Mediterranean"/>
    <s v="Turkey"/>
    <s v="Istanbul"/>
    <x v="89"/>
    <x v="0"/>
    <s v="Direct"/>
    <n v="1"/>
    <n v="1"/>
    <n v="6.3650000000000002"/>
  </r>
  <r>
    <s v="Import"/>
    <s v="Mediterranean"/>
    <s v="Turkey"/>
    <s v="Istanbul"/>
    <x v="0"/>
    <x v="0"/>
    <s v="Direct"/>
    <n v="1"/>
    <n v="1"/>
    <n v="3.04"/>
  </r>
  <r>
    <s v="Import"/>
    <s v="Mediterranean"/>
    <s v="Turkey"/>
    <s v="IZMIT"/>
    <x v="54"/>
    <x v="0"/>
    <s v="Direct"/>
    <n v="1"/>
    <n v="2"/>
    <n v="23.45"/>
  </r>
  <r>
    <s v="Import"/>
    <s v="Mediterranean"/>
    <s v="Turkey"/>
    <s v="IZMIT"/>
    <x v="3"/>
    <x v="0"/>
    <s v="Direct"/>
    <n v="19"/>
    <n v="38"/>
    <n v="130.91"/>
  </r>
  <r>
    <s v="Import"/>
    <s v="Mediterranean"/>
    <s v="Turkey"/>
    <s v="IZMIT"/>
    <x v="28"/>
    <x v="0"/>
    <s v="Direct"/>
    <n v="1"/>
    <n v="1"/>
    <n v="11.06"/>
  </r>
  <r>
    <s v="Import"/>
    <s v="Mediterranean"/>
    <s v="Turkey"/>
    <s v="IZMIT"/>
    <x v="55"/>
    <x v="0"/>
    <s v="Direct"/>
    <n v="2"/>
    <n v="4"/>
    <n v="12.2"/>
  </r>
  <r>
    <s v="Import"/>
    <s v="Mediterranean"/>
    <s v="Turkey"/>
    <s v="IZMIT"/>
    <x v="89"/>
    <x v="0"/>
    <s v="Direct"/>
    <n v="2"/>
    <n v="2"/>
    <n v="12.7857"/>
  </r>
  <r>
    <s v="Import"/>
    <s v="Canada"/>
    <s v="Canada"/>
    <s v="Toronto"/>
    <x v="9"/>
    <x v="0"/>
    <s v="Direct"/>
    <n v="20"/>
    <n v="21"/>
    <n v="444.89389999999997"/>
  </r>
  <r>
    <s v="Import"/>
    <s v="Canada"/>
    <s v="Canada"/>
    <s v="Toronto"/>
    <x v="34"/>
    <x v="0"/>
    <s v="Direct"/>
    <n v="4"/>
    <n v="6"/>
    <n v="59.024000000000001"/>
  </r>
  <r>
    <s v="Import"/>
    <s v="Canada"/>
    <s v="Canada"/>
    <s v="Vancouver"/>
    <x v="16"/>
    <x v="0"/>
    <s v="Direct"/>
    <n v="1"/>
    <n v="2"/>
    <n v="25.308"/>
  </r>
  <r>
    <s v="Import"/>
    <s v="Canada"/>
    <s v="Canada"/>
    <s v="Vancouver"/>
    <x v="50"/>
    <x v="0"/>
    <s v="Direct"/>
    <n v="4"/>
    <n v="7"/>
    <n v="87.68"/>
  </r>
  <r>
    <s v="Import"/>
    <s v="Canada"/>
    <s v="Canada"/>
    <s v="Vancouver"/>
    <x v="10"/>
    <x v="0"/>
    <s v="Direct"/>
    <n v="3"/>
    <n v="4"/>
    <n v="9.6620000000000008"/>
  </r>
  <r>
    <s v="Import"/>
    <s v="Canada"/>
    <s v="Canada"/>
    <s v="Vancouver"/>
    <x v="0"/>
    <x v="0"/>
    <s v="Direct"/>
    <n v="7"/>
    <n v="10"/>
    <n v="23.0745"/>
  </r>
  <r>
    <s v="Import"/>
    <s v="Canada"/>
    <s v="Canada"/>
    <s v="Vancouver"/>
    <x v="12"/>
    <x v="0"/>
    <s v="Direct"/>
    <n v="1"/>
    <n v="2"/>
    <n v="25.469000000000001"/>
  </r>
  <r>
    <s v="Import"/>
    <s v="Canada"/>
    <s v="Canada"/>
    <s v="Vancouver"/>
    <x v="13"/>
    <x v="0"/>
    <s v="Direct"/>
    <n v="1"/>
    <n v="2"/>
    <n v="24.061"/>
  </r>
  <r>
    <s v="Import"/>
    <s v="Canada"/>
    <s v="Canada"/>
    <s v="Winnipeg"/>
    <x v="16"/>
    <x v="0"/>
    <s v="Direct"/>
    <n v="1"/>
    <n v="2"/>
    <n v="25.308"/>
  </r>
  <r>
    <s v="Import"/>
    <s v="Canada"/>
    <s v="Canada"/>
    <s v="Winnipeg"/>
    <x v="6"/>
    <x v="0"/>
    <s v="Direct"/>
    <n v="6"/>
    <n v="12"/>
    <n v="62.33"/>
  </r>
  <r>
    <s v="Import"/>
    <s v="Central America"/>
    <s v="Costa Rica"/>
    <s v="Costa Rica - other"/>
    <x v="62"/>
    <x v="0"/>
    <s v="Direct"/>
    <n v="1"/>
    <n v="1"/>
    <n v="19.216999999999999"/>
  </r>
  <r>
    <s v="Import"/>
    <s v="Central America"/>
    <s v="Czech Republic"/>
    <s v="Plana u Marianskych Lazni"/>
    <x v="17"/>
    <x v="0"/>
    <s v="Direct"/>
    <n v="2"/>
    <n v="4"/>
    <n v="48"/>
  </r>
  <r>
    <s v="Import"/>
    <s v="Central America"/>
    <s v="Czech Republic"/>
    <s v="Senov u Ostravy"/>
    <x v="2"/>
    <x v="0"/>
    <s v="Direct"/>
    <n v="5"/>
    <n v="8"/>
    <n v="61.856000000000002"/>
  </r>
  <r>
    <s v="Import"/>
    <s v="Central America"/>
    <s v="El Salvador"/>
    <s v="Acajutla"/>
    <x v="5"/>
    <x v="0"/>
    <s v="Direct"/>
    <n v="1"/>
    <n v="1"/>
    <n v="4.2939999999999996"/>
  </r>
  <r>
    <s v="Import"/>
    <s v="Central America"/>
    <s v="Mexico"/>
    <s v="Ciudad Juarez"/>
    <x v="9"/>
    <x v="0"/>
    <s v="Direct"/>
    <n v="2"/>
    <n v="2"/>
    <n v="39.239400000000003"/>
  </r>
  <r>
    <s v="Import"/>
    <s v="Central America"/>
    <s v="Mexico"/>
    <s v="Manzanillo, MX"/>
    <x v="34"/>
    <x v="0"/>
    <s v="Direct"/>
    <n v="2"/>
    <n v="4"/>
    <n v="41.667299999999997"/>
  </r>
  <r>
    <s v="Import"/>
    <s v="Central America"/>
    <s v="Mexico"/>
    <s v="Manzanillo, MX"/>
    <x v="4"/>
    <x v="0"/>
    <s v="Direct"/>
    <n v="3"/>
    <n v="5"/>
    <n v="33.127000000000002"/>
  </r>
  <r>
    <s v="Import"/>
    <s v="Central America"/>
    <s v="Mexico"/>
    <s v="Veracruz"/>
    <x v="62"/>
    <x v="0"/>
    <s v="Direct"/>
    <n v="1"/>
    <n v="1"/>
    <n v="22.044"/>
  </r>
  <r>
    <s v="Import"/>
    <s v="Central America"/>
    <s v="Mexico"/>
    <s v="Veracruz"/>
    <x v="34"/>
    <x v="0"/>
    <s v="Direct"/>
    <n v="1"/>
    <n v="1"/>
    <n v="22.114999999999998"/>
  </r>
  <r>
    <s v="Import"/>
    <s v="Central America"/>
    <s v="Panama"/>
    <s v="Panama City"/>
    <x v="7"/>
    <x v="1"/>
    <s v="Direct"/>
    <n v="5"/>
    <n v="0"/>
    <n v="6.1920000000000002"/>
  </r>
  <r>
    <s v="Import"/>
    <s v="East Asia"/>
    <s v="China"/>
    <s v="Beijiao"/>
    <x v="9"/>
    <x v="0"/>
    <s v="Direct"/>
    <n v="3"/>
    <n v="5"/>
    <n v="38.555500000000002"/>
  </r>
  <r>
    <s v="Import"/>
    <s v="East Asia"/>
    <s v="China"/>
    <s v="Changzhou"/>
    <x v="25"/>
    <x v="0"/>
    <s v="Direct"/>
    <n v="1"/>
    <n v="2"/>
    <n v="12.474"/>
  </r>
  <r>
    <s v="Import"/>
    <s v="East Asia"/>
    <s v="China"/>
    <s v="Changzhou"/>
    <x v="57"/>
    <x v="0"/>
    <s v="Direct"/>
    <n v="11"/>
    <n v="11"/>
    <n v="283.072"/>
  </r>
  <r>
    <s v="Import"/>
    <s v="East Asia"/>
    <s v="China"/>
    <s v="Changzhou"/>
    <x v="4"/>
    <x v="0"/>
    <s v="Direct"/>
    <n v="9"/>
    <n v="18"/>
    <n v="123.446"/>
  </r>
  <r>
    <s v="Import"/>
    <s v="East Asia"/>
    <s v="China"/>
    <s v="China - other"/>
    <x v="101"/>
    <x v="0"/>
    <s v="Direct"/>
    <n v="4"/>
    <n v="4"/>
    <n v="98.793999999999997"/>
  </r>
  <r>
    <s v="Import"/>
    <s v="East Asia"/>
    <s v="China"/>
    <s v="China - other"/>
    <x v="5"/>
    <x v="0"/>
    <s v="Direct"/>
    <n v="5"/>
    <n v="5"/>
    <n v="103.35"/>
  </r>
  <r>
    <s v="Import"/>
    <s v="East Asia"/>
    <s v="China"/>
    <s v="China - other"/>
    <x v="82"/>
    <x v="0"/>
    <s v="Direct"/>
    <n v="1"/>
    <n v="1"/>
    <n v="6.0384000000000002"/>
  </r>
  <r>
    <s v="Import"/>
    <s v="East Asia"/>
    <s v="China"/>
    <s v="China - other"/>
    <x v="7"/>
    <x v="0"/>
    <s v="Direct"/>
    <n v="57"/>
    <n v="59"/>
    <n v="1038.3404"/>
  </r>
  <r>
    <s v="Import"/>
    <s v="East Asia"/>
    <s v="China"/>
    <s v="China - other"/>
    <x v="20"/>
    <x v="2"/>
    <s v="Direct"/>
    <n v="2"/>
    <n v="0"/>
    <n v="23455"/>
  </r>
  <r>
    <s v="Import"/>
    <s v="East Asia"/>
    <s v="China"/>
    <s v="China - other"/>
    <x v="20"/>
    <x v="0"/>
    <s v="Direct"/>
    <n v="3"/>
    <n v="3"/>
    <n v="69.575999999999993"/>
  </r>
  <r>
    <s v="Import"/>
    <s v="East Asia"/>
    <s v="China"/>
    <s v="China - other"/>
    <x v="99"/>
    <x v="0"/>
    <s v="Direct"/>
    <n v="1"/>
    <n v="2"/>
    <n v="25.058"/>
  </r>
  <r>
    <s v="Import"/>
    <s v="East Asia"/>
    <s v="China"/>
    <s v="Shantou"/>
    <x v="12"/>
    <x v="0"/>
    <s v="Direct"/>
    <n v="10"/>
    <n v="16"/>
    <n v="108.3832"/>
  </r>
  <r>
    <s v="Import"/>
    <s v="East Asia"/>
    <s v="China"/>
    <s v="Shashi"/>
    <x v="3"/>
    <x v="0"/>
    <s v="Direct"/>
    <n v="1"/>
    <n v="1"/>
    <n v="5.6639999999999997"/>
  </r>
  <r>
    <s v="Import"/>
    <s v="East Asia"/>
    <s v="China"/>
    <s v="Shekou"/>
    <x v="74"/>
    <x v="0"/>
    <s v="Direct"/>
    <n v="30"/>
    <n v="30"/>
    <n v="564.27200000000005"/>
  </r>
  <r>
    <s v="Import"/>
    <s v="East Asia"/>
    <s v="China"/>
    <s v="Shekou"/>
    <x v="8"/>
    <x v="0"/>
    <s v="Direct"/>
    <n v="9"/>
    <n v="12"/>
    <n v="62.960500000000003"/>
  </r>
  <r>
    <s v="Import"/>
    <s v="East Asia"/>
    <s v="China"/>
    <s v="Shekou"/>
    <x v="39"/>
    <x v="0"/>
    <s v="Direct"/>
    <n v="15"/>
    <n v="19"/>
    <n v="42.5"/>
  </r>
  <r>
    <s v="Import"/>
    <s v="East Asia"/>
    <s v="China"/>
    <s v="Shekou"/>
    <x v="55"/>
    <x v="0"/>
    <s v="Direct"/>
    <n v="34"/>
    <n v="42"/>
    <n v="419.4676"/>
  </r>
  <r>
    <s v="Import"/>
    <s v="East Asia"/>
    <s v="China"/>
    <s v="Shekou"/>
    <x v="89"/>
    <x v="0"/>
    <s v="Direct"/>
    <n v="22"/>
    <n v="40"/>
    <n v="354.40410000000003"/>
  </r>
  <r>
    <s v="Import"/>
    <s v="East Asia"/>
    <s v="China"/>
    <s v="Shekou"/>
    <x v="25"/>
    <x v="0"/>
    <s v="Direct"/>
    <n v="127"/>
    <n v="185"/>
    <n v="586.13670000000002"/>
  </r>
  <r>
    <s v="Import"/>
    <s v="East Asia"/>
    <s v="China"/>
    <s v="Shekou"/>
    <x v="9"/>
    <x v="0"/>
    <s v="Direct"/>
    <n v="374"/>
    <n v="639"/>
    <n v="3198.5101"/>
  </r>
  <r>
    <s v="Import"/>
    <s v="East Asia"/>
    <s v="China"/>
    <s v="Shekou"/>
    <x v="11"/>
    <x v="0"/>
    <s v="Direct"/>
    <n v="1"/>
    <n v="1"/>
    <n v="1.88"/>
  </r>
  <r>
    <s v="Import"/>
    <s v="East Asia"/>
    <s v="China"/>
    <s v="Shekou"/>
    <x v="41"/>
    <x v="0"/>
    <s v="Direct"/>
    <n v="8"/>
    <n v="15"/>
    <n v="158.13159999999999"/>
  </r>
  <r>
    <s v="Import"/>
    <s v="East Asia"/>
    <s v="China"/>
    <s v="Shekou"/>
    <x v="31"/>
    <x v="0"/>
    <s v="Direct"/>
    <n v="2"/>
    <n v="3"/>
    <n v="7.7489999999999997"/>
  </r>
  <r>
    <s v="Import"/>
    <s v="East Asia"/>
    <s v="China"/>
    <s v="Shekou"/>
    <x v="7"/>
    <x v="0"/>
    <s v="Direct"/>
    <n v="35"/>
    <n v="50"/>
    <n v="207.5917"/>
  </r>
  <r>
    <s v="Import"/>
    <s v="East Asia"/>
    <s v="China"/>
    <s v="Shekou"/>
    <x v="52"/>
    <x v="0"/>
    <s v="Direct"/>
    <n v="2"/>
    <n v="2"/>
    <n v="10.9"/>
  </r>
  <r>
    <s v="Import"/>
    <s v="East Asia"/>
    <s v="China"/>
    <s v="Shekou"/>
    <x v="78"/>
    <x v="0"/>
    <s v="Direct"/>
    <n v="27"/>
    <n v="43"/>
    <n v="150.09870000000001"/>
  </r>
  <r>
    <s v="Import"/>
    <s v="East Asia"/>
    <s v="China"/>
    <s v="Shekou"/>
    <x v="29"/>
    <x v="0"/>
    <s v="Direct"/>
    <n v="2"/>
    <n v="2"/>
    <n v="40.92"/>
  </r>
  <r>
    <s v="Import"/>
    <s v="East Asia"/>
    <s v="China"/>
    <s v="Shekou"/>
    <x v="1"/>
    <x v="0"/>
    <s v="Direct"/>
    <n v="19"/>
    <n v="22"/>
    <n v="163.5737"/>
  </r>
  <r>
    <s v="Import"/>
    <s v="East Asia"/>
    <s v="China"/>
    <s v="Shuidong"/>
    <x v="5"/>
    <x v="0"/>
    <s v="Direct"/>
    <n v="2"/>
    <n v="2"/>
    <n v="37.908000000000001"/>
  </r>
  <r>
    <s v="Import"/>
    <s v="East Asia"/>
    <s v="China"/>
    <s v="Shunde"/>
    <x v="21"/>
    <x v="0"/>
    <s v="Direct"/>
    <n v="1"/>
    <n v="1"/>
    <n v="3.89"/>
  </r>
  <r>
    <s v="Import"/>
    <s v="East Asia"/>
    <s v="China"/>
    <s v="Sihui"/>
    <x v="54"/>
    <x v="0"/>
    <s v="Direct"/>
    <n v="1"/>
    <n v="1"/>
    <n v="10.124499999999999"/>
  </r>
  <r>
    <s v="Import"/>
    <s v="East Asia"/>
    <s v="China"/>
    <s v="TAICHENG"/>
    <x v="7"/>
    <x v="0"/>
    <s v="Direct"/>
    <n v="14"/>
    <n v="14"/>
    <n v="269.50599999999997"/>
  </r>
  <r>
    <s v="Import"/>
    <s v="East Asia"/>
    <s v="China"/>
    <s v="Taizhou"/>
    <x v="25"/>
    <x v="0"/>
    <s v="Direct"/>
    <n v="52"/>
    <n v="104"/>
    <n v="263.3005"/>
  </r>
  <r>
    <s v="Import"/>
    <s v="East Asia"/>
    <s v="China"/>
    <s v="Tianjin"/>
    <x v="12"/>
    <x v="0"/>
    <s v="Direct"/>
    <n v="1"/>
    <n v="2"/>
    <n v="12.577"/>
  </r>
  <r>
    <s v="Import"/>
    <s v="East Asia"/>
    <s v="China"/>
    <s v="Tianjinxingang"/>
    <x v="42"/>
    <x v="0"/>
    <s v="Direct"/>
    <n v="6"/>
    <n v="6"/>
    <n v="146.74799999999999"/>
  </r>
  <r>
    <s v="Import"/>
    <s v="East Asia"/>
    <s v="China"/>
    <s v="Tianjinxingang"/>
    <x v="8"/>
    <x v="0"/>
    <s v="Direct"/>
    <n v="21"/>
    <n v="25"/>
    <n v="151.41329999999999"/>
  </r>
  <r>
    <s v="Import"/>
    <s v="East Asia"/>
    <s v="China"/>
    <s v="Tianjinxingang"/>
    <x v="54"/>
    <x v="0"/>
    <s v="Direct"/>
    <n v="8"/>
    <n v="14"/>
    <n v="137.554"/>
  </r>
  <r>
    <s v="Import"/>
    <s v="East Asia"/>
    <s v="China"/>
    <s v="Tianjinxingang"/>
    <x v="39"/>
    <x v="0"/>
    <s v="Direct"/>
    <n v="57"/>
    <n v="100"/>
    <n v="224.2"/>
  </r>
  <r>
    <s v="Import"/>
    <s v="East Asia"/>
    <s v="China"/>
    <s v="Tianjinxingang"/>
    <x v="89"/>
    <x v="0"/>
    <s v="Direct"/>
    <n v="15"/>
    <n v="24"/>
    <n v="166.4864"/>
  </r>
  <r>
    <s v="Import"/>
    <s v="East Asia"/>
    <s v="China"/>
    <s v="Tianjinxingang"/>
    <x v="9"/>
    <x v="0"/>
    <s v="Direct"/>
    <n v="586"/>
    <n v="818"/>
    <n v="11529.842699999999"/>
  </r>
  <r>
    <s v="Import"/>
    <s v="East Asia"/>
    <s v="China"/>
    <s v="Tianjinxingang"/>
    <x v="10"/>
    <x v="0"/>
    <s v="Direct"/>
    <n v="19"/>
    <n v="34"/>
    <n v="232.68"/>
  </r>
  <r>
    <s v="Import"/>
    <s v="East Asia"/>
    <s v="China"/>
    <s v="Tianjinxingang"/>
    <x v="102"/>
    <x v="0"/>
    <s v="Direct"/>
    <n v="6"/>
    <n v="6"/>
    <n v="103"/>
  </r>
  <r>
    <s v="Import"/>
    <s v="East Asia"/>
    <s v="China"/>
    <s v="Tongling"/>
    <x v="20"/>
    <x v="0"/>
    <s v="Direct"/>
    <n v="1"/>
    <n v="1"/>
    <n v="24.456"/>
  </r>
  <r>
    <s v="Import"/>
    <s v="East Asia"/>
    <s v="China"/>
    <s v="Wenzhou"/>
    <x v="57"/>
    <x v="0"/>
    <s v="Direct"/>
    <n v="1"/>
    <n v="2"/>
    <n v="25.724"/>
  </r>
  <r>
    <s v="Import"/>
    <s v="Mediterranean"/>
    <s v="Turkey"/>
    <s v="IZMIT"/>
    <x v="25"/>
    <x v="0"/>
    <s v="Direct"/>
    <n v="3"/>
    <n v="6"/>
    <n v="20.4068"/>
  </r>
  <r>
    <s v="Import"/>
    <s v="Mediterranean"/>
    <s v="Turkey"/>
    <s v="IZMIT"/>
    <x v="6"/>
    <x v="0"/>
    <s v="Direct"/>
    <n v="12"/>
    <n v="19"/>
    <n v="103.64100000000001"/>
  </r>
  <r>
    <s v="Import"/>
    <s v="Mediterranean"/>
    <s v="Turkey"/>
    <s v="Korfez"/>
    <x v="25"/>
    <x v="0"/>
    <s v="Direct"/>
    <n v="2"/>
    <n v="4"/>
    <n v="13.502800000000001"/>
  </r>
  <r>
    <s v="Import"/>
    <s v="Mediterranean"/>
    <s v="Turkey"/>
    <s v="Korfez"/>
    <x v="57"/>
    <x v="0"/>
    <s v="Direct"/>
    <n v="96"/>
    <n v="165"/>
    <n v="2441.3081000000002"/>
  </r>
  <r>
    <s v="Import"/>
    <s v="Mediterranean"/>
    <s v="Turkey"/>
    <s v="Korfez"/>
    <x v="6"/>
    <x v="0"/>
    <s v="Direct"/>
    <n v="4"/>
    <n v="6"/>
    <n v="19.672000000000001"/>
  </r>
  <r>
    <s v="Import"/>
    <s v="Mediterranean"/>
    <s v="Turkey"/>
    <s v="Korfez"/>
    <x v="78"/>
    <x v="0"/>
    <s v="Direct"/>
    <n v="1"/>
    <n v="1"/>
    <n v="5.75"/>
  </r>
  <r>
    <s v="Import"/>
    <s v="Mediterranean"/>
    <s v="Turkey"/>
    <s v="Mersin"/>
    <x v="3"/>
    <x v="0"/>
    <s v="Direct"/>
    <n v="1"/>
    <n v="1"/>
    <n v="1.5557000000000001"/>
  </r>
  <r>
    <s v="Import"/>
    <s v="Mediterranean"/>
    <s v="Turkey"/>
    <s v="Mersin"/>
    <x v="25"/>
    <x v="0"/>
    <s v="Direct"/>
    <n v="1"/>
    <n v="2"/>
    <n v="8.58"/>
  </r>
  <r>
    <s v="Import"/>
    <s v="Mediterranean"/>
    <s v="Turkey"/>
    <s v="Mersin"/>
    <x v="14"/>
    <x v="0"/>
    <s v="Direct"/>
    <n v="7"/>
    <n v="14"/>
    <n v="181.38"/>
  </r>
  <r>
    <s v="Import"/>
    <s v="Mediterranean"/>
    <s v="Turkey"/>
    <s v="Mersin"/>
    <x v="78"/>
    <x v="0"/>
    <s v="Direct"/>
    <n v="6"/>
    <n v="8"/>
    <n v="43.25"/>
  </r>
  <r>
    <s v="Import"/>
    <s v="Mediterranean"/>
    <s v="Turkey"/>
    <s v="Turkey - other"/>
    <x v="21"/>
    <x v="0"/>
    <s v="Direct"/>
    <n v="1"/>
    <n v="2"/>
    <n v="1.44"/>
  </r>
  <r>
    <s v="Import"/>
    <s v="Middle East"/>
    <s v="Bahrain"/>
    <s v="Bahrain - other"/>
    <x v="0"/>
    <x v="0"/>
    <s v="Direct"/>
    <n v="1"/>
    <n v="1"/>
    <n v="2.9"/>
  </r>
  <r>
    <s v="Import"/>
    <s v="Middle East"/>
    <s v="Bahrain"/>
    <s v="Khalifa Bin Salman Pt"/>
    <x v="57"/>
    <x v="0"/>
    <s v="Direct"/>
    <n v="9"/>
    <n v="18"/>
    <n v="231.90389999999999"/>
  </r>
  <r>
    <s v="Import"/>
    <s v="Middle East"/>
    <s v="Israel"/>
    <s v="Ashdod"/>
    <x v="5"/>
    <x v="0"/>
    <s v="Direct"/>
    <n v="25"/>
    <n v="25"/>
    <n v="547.50099999999998"/>
  </r>
  <r>
    <s v="Import"/>
    <s v="Middle East"/>
    <s v="Israel"/>
    <s v="Ashdod"/>
    <x v="7"/>
    <x v="0"/>
    <s v="Direct"/>
    <n v="1"/>
    <n v="1"/>
    <n v="2.4540000000000002"/>
  </r>
  <r>
    <s v="Import"/>
    <s v="Middle East"/>
    <s v="Israel"/>
    <s v="Ashdod"/>
    <x v="12"/>
    <x v="0"/>
    <s v="Direct"/>
    <n v="6"/>
    <n v="10"/>
    <n v="80.706999999999994"/>
  </r>
  <r>
    <s v="Import"/>
    <s v="Middle East"/>
    <s v="Israel"/>
    <s v="Ashdod"/>
    <x v="53"/>
    <x v="0"/>
    <s v="Direct"/>
    <n v="4"/>
    <n v="4"/>
    <n v="94.8"/>
  </r>
  <r>
    <s v="Import"/>
    <s v="Middle East"/>
    <s v="Israel"/>
    <s v="Haifa"/>
    <x v="55"/>
    <x v="0"/>
    <s v="Direct"/>
    <n v="2"/>
    <n v="2"/>
    <n v="45.902000000000001"/>
  </r>
  <r>
    <s v="Import"/>
    <s v="Middle East"/>
    <s v="Kuwait"/>
    <s v="Shuwaikh"/>
    <x v="3"/>
    <x v="0"/>
    <s v="Direct"/>
    <n v="3"/>
    <n v="6"/>
    <n v="18.004000000000001"/>
  </r>
  <r>
    <s v="Import"/>
    <s v="Middle East"/>
    <s v="Oman"/>
    <s v="Sohar"/>
    <x v="25"/>
    <x v="0"/>
    <s v="Direct"/>
    <n v="1"/>
    <n v="1"/>
    <n v="7"/>
  </r>
  <r>
    <s v="Import"/>
    <s v="Middle East"/>
    <s v="Qatar"/>
    <s v="Mesaieed"/>
    <x v="19"/>
    <x v="0"/>
    <s v="Direct"/>
    <n v="2"/>
    <n v="3"/>
    <n v="39.840000000000003"/>
  </r>
  <r>
    <s v="Import"/>
    <s v="Middle East"/>
    <s v="Qatar"/>
    <s v="Qatar - other"/>
    <x v="19"/>
    <x v="0"/>
    <s v="Direct"/>
    <n v="7"/>
    <n v="7"/>
    <n v="121.5912"/>
  </r>
  <r>
    <s v="Import"/>
    <s v="Middle East"/>
    <s v="Saudi Arabia"/>
    <s v="Ad Dammam"/>
    <x v="99"/>
    <x v="0"/>
    <s v="Direct"/>
    <n v="2"/>
    <n v="2"/>
    <n v="40.33"/>
  </r>
  <r>
    <s v="Import"/>
    <s v="Middle East"/>
    <s v="Saudi Arabia"/>
    <s v="Jubail"/>
    <x v="5"/>
    <x v="0"/>
    <s v="Direct"/>
    <n v="3"/>
    <n v="3"/>
    <n v="52.72"/>
  </r>
  <r>
    <s v="Import"/>
    <s v="Middle East"/>
    <s v="Saudi Arabia"/>
    <s v="Jubail"/>
    <x v="41"/>
    <x v="0"/>
    <s v="Direct"/>
    <n v="15"/>
    <n v="15"/>
    <n v="187.334"/>
  </r>
  <r>
    <s v="Import"/>
    <s v="Middle East"/>
    <s v="Saudi Arabia"/>
    <s v="Saudi Arabia - other"/>
    <x v="87"/>
    <x v="2"/>
    <s v="Direct"/>
    <n v="1"/>
    <n v="0"/>
    <n v="43394.218000000001"/>
  </r>
  <r>
    <s v="Import"/>
    <s v="Middle East"/>
    <s v="United Arab Emirates"/>
    <s v="Dubai"/>
    <x v="57"/>
    <x v="0"/>
    <s v="Direct"/>
    <n v="108"/>
    <n v="212"/>
    <n v="2519.3870000000002"/>
  </r>
  <r>
    <s v="Import"/>
    <s v="Middle East"/>
    <s v="United Arab Emirates"/>
    <s v="Fujairah"/>
    <x v="95"/>
    <x v="2"/>
    <s v="Direct"/>
    <n v="1"/>
    <n v="0"/>
    <n v="45226.1"/>
  </r>
  <r>
    <s v="Import"/>
    <s v="Middle East"/>
    <s v="United Arab Emirates"/>
    <s v="Jebel Ali"/>
    <x v="19"/>
    <x v="0"/>
    <s v="Direct"/>
    <n v="1"/>
    <n v="1"/>
    <n v="19.507999999999999"/>
  </r>
  <r>
    <s v="Import"/>
    <s v="Middle East"/>
    <s v="United Arab Emirates"/>
    <s v="Jebel Ali"/>
    <x v="2"/>
    <x v="0"/>
    <s v="Direct"/>
    <n v="12"/>
    <n v="17"/>
    <n v="266.02600000000001"/>
  </r>
  <r>
    <s v="Import"/>
    <s v="Middle East"/>
    <s v="United Arab Emirates"/>
    <s v="Jebel Ali"/>
    <x v="50"/>
    <x v="0"/>
    <s v="Direct"/>
    <n v="1"/>
    <n v="1"/>
    <n v="3.5"/>
  </r>
  <r>
    <s v="Import"/>
    <s v="East Asia"/>
    <s v="China"/>
    <s v="China - other"/>
    <x v="4"/>
    <x v="0"/>
    <s v="Direct"/>
    <n v="2"/>
    <n v="4"/>
    <n v="22.46"/>
  </r>
  <r>
    <s v="Import"/>
    <s v="East Asia"/>
    <s v="China"/>
    <s v="Chongqing"/>
    <x v="9"/>
    <x v="0"/>
    <s v="Direct"/>
    <n v="3"/>
    <n v="6"/>
    <n v="75.86"/>
  </r>
  <r>
    <s v="Import"/>
    <s v="East Asia"/>
    <s v="China"/>
    <s v="Chongqing"/>
    <x v="41"/>
    <x v="0"/>
    <s v="Direct"/>
    <n v="14"/>
    <n v="28"/>
    <n v="322.68"/>
  </r>
  <r>
    <s v="Import"/>
    <s v="East Asia"/>
    <s v="China"/>
    <s v="Chongqing"/>
    <x v="7"/>
    <x v="0"/>
    <s v="Direct"/>
    <n v="3"/>
    <n v="5"/>
    <n v="27.5336"/>
  </r>
  <r>
    <s v="Import"/>
    <s v="East Asia"/>
    <s v="China"/>
    <s v="Chongqing"/>
    <x v="13"/>
    <x v="0"/>
    <s v="Direct"/>
    <n v="5"/>
    <n v="10"/>
    <n v="68.558000000000007"/>
  </r>
  <r>
    <s v="Import"/>
    <s v="East Asia"/>
    <s v="China"/>
    <s v="Chongqing"/>
    <x v="21"/>
    <x v="0"/>
    <s v="Direct"/>
    <n v="2"/>
    <n v="3"/>
    <n v="7.0004"/>
  </r>
  <r>
    <s v="Import"/>
    <s v="East Asia"/>
    <s v="China"/>
    <s v="Dafeng"/>
    <x v="79"/>
    <x v="0"/>
    <s v="Direct"/>
    <n v="7"/>
    <n v="14"/>
    <n v="109.928"/>
  </r>
  <r>
    <s v="Import"/>
    <s v="East Asia"/>
    <s v="China"/>
    <s v="Dalian"/>
    <x v="54"/>
    <x v="0"/>
    <s v="Direct"/>
    <n v="3"/>
    <n v="3"/>
    <n v="37.390999999999998"/>
  </r>
  <r>
    <s v="Import"/>
    <s v="East Asia"/>
    <s v="China"/>
    <s v="Dalian"/>
    <x v="16"/>
    <x v="0"/>
    <s v="Direct"/>
    <n v="1"/>
    <n v="2"/>
    <n v="22.393599999999999"/>
  </r>
  <r>
    <s v="Import"/>
    <s v="East Asia"/>
    <s v="China"/>
    <s v="Dalian"/>
    <x v="50"/>
    <x v="0"/>
    <s v="Direct"/>
    <n v="1"/>
    <n v="2"/>
    <n v="14.63"/>
  </r>
  <r>
    <s v="Import"/>
    <s v="East Asia"/>
    <s v="China"/>
    <s v="Dalian"/>
    <x v="28"/>
    <x v="0"/>
    <s v="Direct"/>
    <n v="13"/>
    <n v="20"/>
    <n v="65.890100000000004"/>
  </r>
  <r>
    <s v="Import"/>
    <s v="East Asia"/>
    <s v="China"/>
    <s v="Dalian"/>
    <x v="55"/>
    <x v="0"/>
    <s v="Direct"/>
    <n v="5"/>
    <n v="5"/>
    <n v="97.170299999999997"/>
  </r>
  <r>
    <s v="Import"/>
    <s v="East Asia"/>
    <s v="China"/>
    <s v="Dalian"/>
    <x v="89"/>
    <x v="0"/>
    <s v="Direct"/>
    <n v="3"/>
    <n v="5"/>
    <n v="35.067399999999999"/>
  </r>
  <r>
    <s v="Import"/>
    <s v="East Asia"/>
    <s v="China"/>
    <s v="Dalian"/>
    <x v="25"/>
    <x v="0"/>
    <s v="Direct"/>
    <n v="2"/>
    <n v="2"/>
    <n v="4.6643999999999997"/>
  </r>
  <r>
    <s v="Import"/>
    <s v="East Asia"/>
    <s v="China"/>
    <s v="Dalian"/>
    <x v="57"/>
    <x v="0"/>
    <s v="Direct"/>
    <n v="53"/>
    <n v="101"/>
    <n v="1286.0909999999999"/>
  </r>
  <r>
    <s v="Import"/>
    <s v="East Asia"/>
    <s v="China"/>
    <s v="Dalian"/>
    <x v="6"/>
    <x v="0"/>
    <s v="Direct"/>
    <n v="44"/>
    <n v="56"/>
    <n v="621.19820000000004"/>
  </r>
  <r>
    <s v="Import"/>
    <s v="East Asia"/>
    <s v="China"/>
    <s v="Dalian"/>
    <x v="14"/>
    <x v="0"/>
    <s v="Direct"/>
    <n v="1"/>
    <n v="1"/>
    <n v="11.664"/>
  </r>
  <r>
    <s v="Import"/>
    <s v="East Asia"/>
    <s v="China"/>
    <s v="Dalian"/>
    <x v="69"/>
    <x v="0"/>
    <s v="Direct"/>
    <n v="2"/>
    <n v="2"/>
    <n v="18.780200000000001"/>
  </r>
  <r>
    <s v="Import"/>
    <s v="East Asia"/>
    <s v="China"/>
    <s v="Dalian"/>
    <x v="12"/>
    <x v="0"/>
    <s v="Direct"/>
    <n v="14"/>
    <n v="17"/>
    <n v="105.143"/>
  </r>
  <r>
    <s v="Import"/>
    <s v="East Asia"/>
    <s v="China"/>
    <s v="Dongjiakou"/>
    <x v="100"/>
    <x v="2"/>
    <s v="Direct"/>
    <n v="1"/>
    <n v="0"/>
    <n v="10895"/>
  </r>
  <r>
    <s v="Import"/>
    <s v="East Asia"/>
    <s v="China"/>
    <s v="Fuzhou"/>
    <x v="101"/>
    <x v="0"/>
    <s v="Direct"/>
    <n v="1"/>
    <n v="1"/>
    <n v="26.505600000000001"/>
  </r>
  <r>
    <s v="Import"/>
    <s v="East Asia"/>
    <s v="China"/>
    <s v="Fuzhou"/>
    <x v="28"/>
    <x v="0"/>
    <s v="Direct"/>
    <n v="96"/>
    <n v="170"/>
    <n v="1414.4599000000001"/>
  </r>
  <r>
    <s v="Import"/>
    <s v="East Asia"/>
    <s v="China"/>
    <s v="Fuzhou"/>
    <x v="79"/>
    <x v="0"/>
    <s v="Direct"/>
    <n v="3"/>
    <n v="5"/>
    <n v="22.304300000000001"/>
  </r>
  <r>
    <s v="Import"/>
    <s v="East Asia"/>
    <s v="China"/>
    <s v="Fuzhou"/>
    <x v="78"/>
    <x v="0"/>
    <s v="Direct"/>
    <n v="3"/>
    <n v="4"/>
    <n v="27.9298"/>
  </r>
  <r>
    <s v="Import"/>
    <s v="East Asia"/>
    <s v="China"/>
    <s v="Fuzhou"/>
    <x v="1"/>
    <x v="0"/>
    <s v="Direct"/>
    <n v="1"/>
    <n v="1"/>
    <n v="14.927"/>
  </r>
  <r>
    <s v="Import"/>
    <s v="East Asia"/>
    <s v="China"/>
    <s v="Gaolan"/>
    <x v="25"/>
    <x v="0"/>
    <s v="Direct"/>
    <n v="1"/>
    <n v="1"/>
    <n v="6.7527999999999997"/>
  </r>
  <r>
    <s v="Import"/>
    <s v="East Asia"/>
    <s v="China"/>
    <s v="Gaolan"/>
    <x v="79"/>
    <x v="0"/>
    <s v="Direct"/>
    <n v="5"/>
    <n v="6"/>
    <n v="14.782999999999999"/>
  </r>
  <r>
    <s v="Import"/>
    <s v="East Asia"/>
    <s v="China"/>
    <s v="Gaoming"/>
    <x v="2"/>
    <x v="0"/>
    <s v="Direct"/>
    <n v="80"/>
    <n v="82"/>
    <n v="1917.1745000000001"/>
  </r>
  <r>
    <s v="Import"/>
    <s v="East Asia"/>
    <s v="China"/>
    <s v="Gaoming"/>
    <x v="9"/>
    <x v="0"/>
    <s v="Direct"/>
    <n v="6"/>
    <n v="11"/>
    <n v="39.6952"/>
  </r>
  <r>
    <s v="Import"/>
    <s v="East Asia"/>
    <s v="China"/>
    <s v="Gaoming"/>
    <x v="7"/>
    <x v="0"/>
    <s v="Direct"/>
    <n v="1"/>
    <n v="1"/>
    <n v="3.9178000000000002"/>
  </r>
  <r>
    <s v="Import"/>
    <s v="East Asia"/>
    <s v="China"/>
    <s v="Gaosha"/>
    <x v="10"/>
    <x v="0"/>
    <s v="Direct"/>
    <n v="2"/>
    <n v="2"/>
    <n v="3.2"/>
  </r>
  <r>
    <s v="Import"/>
    <s v="East Asia"/>
    <s v="China"/>
    <s v="Gaosha"/>
    <x v="7"/>
    <x v="0"/>
    <s v="Direct"/>
    <n v="1"/>
    <n v="1"/>
    <n v="6.06"/>
  </r>
  <r>
    <s v="Import"/>
    <s v="East Asia"/>
    <s v="China"/>
    <s v="Qingdao"/>
    <x v="74"/>
    <x v="0"/>
    <s v="Direct"/>
    <n v="1"/>
    <n v="1"/>
    <n v="18.224"/>
  </r>
  <r>
    <s v="Import"/>
    <s v="East Asia"/>
    <s v="China"/>
    <s v="Qingdao"/>
    <x v="101"/>
    <x v="0"/>
    <s v="Direct"/>
    <n v="1"/>
    <n v="1"/>
    <n v="24.26"/>
  </r>
  <r>
    <s v="Import"/>
    <s v="East Asia"/>
    <s v="China"/>
    <s v="Qingdao"/>
    <x v="39"/>
    <x v="0"/>
    <s v="Direct"/>
    <n v="3"/>
    <n v="6"/>
    <n v="13.5"/>
  </r>
  <r>
    <s v="Import"/>
    <s v="East Asia"/>
    <s v="China"/>
    <s v="Qingdao"/>
    <x v="25"/>
    <x v="0"/>
    <s v="Direct"/>
    <n v="204"/>
    <n v="382"/>
    <n v="1316.4482"/>
  </r>
  <r>
    <s v="Import"/>
    <s v="East Asia"/>
    <s v="China"/>
    <s v="Qingdao"/>
    <x v="9"/>
    <x v="0"/>
    <s v="Direct"/>
    <n v="787"/>
    <n v="1114"/>
    <n v="13484.817499999999"/>
  </r>
  <r>
    <s v="Import"/>
    <s v="East Asia"/>
    <s v="China"/>
    <s v="Qingdao"/>
    <x v="10"/>
    <x v="0"/>
    <s v="Direct"/>
    <n v="65"/>
    <n v="104"/>
    <n v="575.42420000000004"/>
  </r>
  <r>
    <s v="Import"/>
    <s v="East Asia"/>
    <s v="China"/>
    <s v="Qingdao"/>
    <x v="41"/>
    <x v="0"/>
    <s v="Direct"/>
    <n v="63"/>
    <n v="108"/>
    <n v="1190.31"/>
  </r>
  <r>
    <s v="Import"/>
    <s v="East Asia"/>
    <s v="China"/>
    <s v="Qingdao"/>
    <x v="12"/>
    <x v="0"/>
    <s v="Direct"/>
    <n v="168"/>
    <n v="257"/>
    <n v="1710.4782"/>
  </r>
  <r>
    <s v="Import"/>
    <s v="East Asia"/>
    <s v="China"/>
    <s v="Qingdao"/>
    <x v="53"/>
    <x v="0"/>
    <s v="Direct"/>
    <n v="13"/>
    <n v="13"/>
    <n v="313.24799999999999"/>
  </r>
  <r>
    <s v="Import"/>
    <s v="East Asia"/>
    <s v="China"/>
    <s v="Qingdao"/>
    <x v="52"/>
    <x v="0"/>
    <s v="Direct"/>
    <n v="13"/>
    <n v="26"/>
    <n v="194.44300000000001"/>
  </r>
  <r>
    <s v="Import"/>
    <s v="East Asia"/>
    <s v="China"/>
    <s v="Qingdao"/>
    <x v="13"/>
    <x v="0"/>
    <s v="Direct"/>
    <n v="545"/>
    <n v="978"/>
    <n v="7039.4462999999996"/>
  </r>
  <r>
    <s v="Import"/>
    <s v="East Asia"/>
    <s v="China"/>
    <s v="Qingdao"/>
    <x v="68"/>
    <x v="0"/>
    <s v="Direct"/>
    <n v="1"/>
    <n v="2"/>
    <n v="18"/>
  </r>
  <r>
    <s v="Import"/>
    <s v="East Asia"/>
    <s v="China"/>
    <s v="Qingdao"/>
    <x v="15"/>
    <x v="0"/>
    <s v="Direct"/>
    <n v="2"/>
    <n v="3"/>
    <n v="26.544"/>
  </r>
  <r>
    <s v="Import"/>
    <s v="East Asia"/>
    <s v="China"/>
    <s v="Qingdao"/>
    <x v="94"/>
    <x v="0"/>
    <s v="Direct"/>
    <n v="6"/>
    <n v="6"/>
    <n v="124.396"/>
  </r>
  <r>
    <s v="Import"/>
    <s v="East Asia"/>
    <s v="China"/>
    <s v="Qingdao"/>
    <x v="78"/>
    <x v="0"/>
    <s v="Direct"/>
    <n v="89"/>
    <n v="142"/>
    <n v="713.49779999999998"/>
  </r>
  <r>
    <s v="Import"/>
    <s v="East Asia"/>
    <s v="China"/>
    <s v="Qingdao"/>
    <x v="1"/>
    <x v="0"/>
    <s v="Direct"/>
    <n v="58"/>
    <n v="91"/>
    <n v="839.02009999999996"/>
  </r>
  <r>
    <s v="Import"/>
    <s v="East Asia"/>
    <s v="China"/>
    <s v="QINZHOU"/>
    <x v="86"/>
    <x v="0"/>
    <s v="Direct"/>
    <n v="8"/>
    <n v="8"/>
    <n v="194.376"/>
  </r>
  <r>
    <s v="Import"/>
    <s v="East Asia"/>
    <s v="China"/>
    <s v="Rongqi"/>
    <x v="25"/>
    <x v="0"/>
    <s v="Direct"/>
    <n v="15"/>
    <n v="23"/>
    <n v="73.614199999999997"/>
  </r>
  <r>
    <s v="Import"/>
    <s v="East Asia"/>
    <s v="China"/>
    <s v="Rongqi"/>
    <x v="9"/>
    <x v="0"/>
    <s v="Direct"/>
    <n v="14"/>
    <n v="25"/>
    <n v="90.611900000000006"/>
  </r>
  <r>
    <s v="Import"/>
    <s v="East Asia"/>
    <s v="China"/>
    <s v="Rongqi"/>
    <x v="7"/>
    <x v="0"/>
    <s v="Direct"/>
    <n v="3"/>
    <n v="6"/>
    <n v="27.91"/>
  </r>
  <r>
    <s v="Import"/>
    <s v="East Asia"/>
    <s v="China"/>
    <s v="Sanshan"/>
    <x v="6"/>
    <x v="0"/>
    <s v="Direct"/>
    <n v="1"/>
    <n v="1"/>
    <n v="4.25"/>
  </r>
  <r>
    <s v="Import"/>
    <s v="East Asia"/>
    <s v="China"/>
    <s v="Sanshan"/>
    <x v="79"/>
    <x v="0"/>
    <s v="Direct"/>
    <n v="1"/>
    <n v="1"/>
    <n v="2.91"/>
  </r>
  <r>
    <s v="Import"/>
    <s v="East Asia"/>
    <s v="China"/>
    <s v="Shanghai"/>
    <x v="62"/>
    <x v="0"/>
    <s v="Direct"/>
    <n v="1"/>
    <n v="1"/>
    <n v="1.196"/>
  </r>
  <r>
    <s v="Import"/>
    <s v="East Asia"/>
    <s v="China"/>
    <s v="Shanghai"/>
    <x v="39"/>
    <x v="0"/>
    <s v="Direct"/>
    <n v="100"/>
    <n v="110"/>
    <n v="256.63200000000001"/>
  </r>
  <r>
    <s v="Import"/>
    <s v="East Asia"/>
    <s v="China"/>
    <s v="Shanghai"/>
    <x v="25"/>
    <x v="0"/>
    <s v="Direct"/>
    <n v="227"/>
    <n v="393"/>
    <n v="1318.8616999999999"/>
  </r>
  <r>
    <s v="Import"/>
    <s v="East Asia"/>
    <s v="China"/>
    <s v="Shanghai"/>
    <x v="9"/>
    <x v="0"/>
    <s v="Direct"/>
    <n v="1375"/>
    <n v="1951"/>
    <n v="21233.319"/>
  </r>
  <r>
    <s v="Import"/>
    <s v="East Asia"/>
    <s v="China"/>
    <s v="Shanghai"/>
    <x v="10"/>
    <x v="0"/>
    <s v="Direct"/>
    <n v="214"/>
    <n v="339"/>
    <n v="1476.7798"/>
  </r>
  <r>
    <s v="Import"/>
    <s v="East Asia"/>
    <s v="China"/>
    <s v="Shanghai"/>
    <x v="30"/>
    <x v="1"/>
    <s v="Direct"/>
    <n v="121"/>
    <n v="0"/>
    <n v="143.81"/>
  </r>
  <r>
    <s v="Import"/>
    <s v="East Asia"/>
    <s v="China"/>
    <s v="Shanghai"/>
    <x v="41"/>
    <x v="0"/>
    <s v="Direct"/>
    <n v="13"/>
    <n v="21"/>
    <n v="137.40559999999999"/>
  </r>
  <r>
    <s v="Import"/>
    <s v="East Asia"/>
    <s v="China"/>
    <s v="Shanghai"/>
    <x v="7"/>
    <x v="1"/>
    <s v="Direct"/>
    <n v="9"/>
    <n v="0"/>
    <n v="3.762"/>
  </r>
  <r>
    <s v="Import"/>
    <s v="East Asia"/>
    <s v="China"/>
    <s v="Shanghai"/>
    <x v="13"/>
    <x v="0"/>
    <s v="Direct"/>
    <n v="183"/>
    <n v="257"/>
    <n v="2772.4722000000002"/>
  </r>
  <r>
    <s v="Import"/>
    <s v="East Asia"/>
    <s v="China"/>
    <s v="Shanghai"/>
    <x v="1"/>
    <x v="0"/>
    <s v="Direct"/>
    <n v="191"/>
    <n v="303"/>
    <n v="2790.6799000000001"/>
  </r>
  <r>
    <s v="Import"/>
    <s v="East Asia"/>
    <s v="China"/>
    <s v="Shanghai"/>
    <x v="99"/>
    <x v="0"/>
    <s v="Direct"/>
    <n v="1"/>
    <n v="1"/>
    <n v="17.468499999999999"/>
  </r>
  <r>
    <s v="Import"/>
    <s v="East Asia"/>
    <s v="China"/>
    <s v="Shantou"/>
    <x v="69"/>
    <x v="0"/>
    <s v="Direct"/>
    <n v="2"/>
    <n v="4"/>
    <n v="17.872599999999998"/>
  </r>
  <r>
    <s v="Import"/>
    <s v="East Asia"/>
    <s v="China"/>
    <s v="Gaosha"/>
    <x v="13"/>
    <x v="0"/>
    <s v="Direct"/>
    <n v="2"/>
    <n v="2"/>
    <n v="25.57"/>
  </r>
  <r>
    <s v="Import"/>
    <s v="East Asia"/>
    <s v="China"/>
    <s v="Huangpu"/>
    <x v="25"/>
    <x v="0"/>
    <s v="Direct"/>
    <n v="2"/>
    <n v="4"/>
    <n v="15.13"/>
  </r>
  <r>
    <s v="Import"/>
    <s v="East Asia"/>
    <s v="China"/>
    <s v="Huangpu"/>
    <x v="31"/>
    <x v="0"/>
    <s v="Direct"/>
    <n v="1"/>
    <n v="1"/>
    <n v="4.58"/>
  </r>
  <r>
    <s v="Import"/>
    <s v="East Asia"/>
    <s v="China"/>
    <s v="Huangpu"/>
    <x v="79"/>
    <x v="0"/>
    <s v="Direct"/>
    <n v="5"/>
    <n v="5"/>
    <n v="26.34"/>
  </r>
  <r>
    <s v="Import"/>
    <s v="East Asia"/>
    <s v="China"/>
    <s v="Huangpu"/>
    <x v="78"/>
    <x v="0"/>
    <s v="Direct"/>
    <n v="5"/>
    <n v="6"/>
    <n v="23.442900000000002"/>
  </r>
  <r>
    <s v="Import"/>
    <s v="East Asia"/>
    <s v="China"/>
    <s v="Jiangmen"/>
    <x v="10"/>
    <x v="0"/>
    <s v="Direct"/>
    <n v="2"/>
    <n v="3"/>
    <n v="21.891400000000001"/>
  </r>
  <r>
    <s v="Import"/>
    <s v="East Asia"/>
    <s v="China"/>
    <s v="Jiangmen"/>
    <x v="34"/>
    <x v="0"/>
    <s v="Direct"/>
    <n v="3"/>
    <n v="6"/>
    <n v="58.189700000000002"/>
  </r>
  <r>
    <s v="Import"/>
    <s v="East Asia"/>
    <s v="China"/>
    <s v="Jiangyin"/>
    <x v="79"/>
    <x v="0"/>
    <s v="Direct"/>
    <n v="1"/>
    <n v="2"/>
    <n v="7.76"/>
  </r>
  <r>
    <s v="Import"/>
    <s v="East Asia"/>
    <s v="China"/>
    <s v="Jiazi"/>
    <x v="7"/>
    <x v="0"/>
    <s v="Direct"/>
    <n v="1"/>
    <n v="2"/>
    <n v="6.3"/>
  </r>
  <r>
    <s v="Import"/>
    <s v="East Asia"/>
    <s v="China"/>
    <s v="Jinjiang"/>
    <x v="25"/>
    <x v="0"/>
    <s v="Direct"/>
    <n v="66"/>
    <n v="130"/>
    <n v="366.90800000000002"/>
  </r>
  <r>
    <s v="Import"/>
    <s v="East Asia"/>
    <s v="China"/>
    <s v="Jinjiang"/>
    <x v="57"/>
    <x v="0"/>
    <s v="Direct"/>
    <n v="2"/>
    <n v="3"/>
    <n v="27.855"/>
  </r>
  <r>
    <s v="Import"/>
    <s v="East Asia"/>
    <s v="China"/>
    <s v="Jinjiang"/>
    <x v="78"/>
    <x v="0"/>
    <s v="Direct"/>
    <n v="1"/>
    <n v="1"/>
    <n v="6.56"/>
  </r>
  <r>
    <s v="Import"/>
    <s v="East Asia"/>
    <s v="China"/>
    <s v="Jiujiang"/>
    <x v="39"/>
    <x v="0"/>
    <s v="Direct"/>
    <n v="6"/>
    <n v="6"/>
    <n v="12"/>
  </r>
  <r>
    <s v="Import"/>
    <s v="East Asia"/>
    <s v="China"/>
    <s v="Jiujiang"/>
    <x v="3"/>
    <x v="0"/>
    <s v="Direct"/>
    <n v="1"/>
    <n v="1"/>
    <n v="19.739999999999998"/>
  </r>
  <r>
    <s v="Import"/>
    <s v="East Asia"/>
    <s v="China"/>
    <s v="Jiujiang"/>
    <x v="55"/>
    <x v="0"/>
    <s v="Direct"/>
    <n v="1"/>
    <n v="1"/>
    <n v="20.2"/>
  </r>
  <r>
    <s v="Import"/>
    <s v="East Asia"/>
    <s v="China"/>
    <s v="Jiujiang"/>
    <x v="25"/>
    <x v="0"/>
    <s v="Direct"/>
    <n v="1"/>
    <n v="2"/>
    <n v="2.98"/>
  </r>
  <r>
    <s v="Import"/>
    <s v="East Asia"/>
    <s v="China"/>
    <s v="Jiujiang"/>
    <x v="1"/>
    <x v="0"/>
    <s v="Direct"/>
    <n v="4"/>
    <n v="4"/>
    <n v="83.36"/>
  </r>
  <r>
    <s v="Import"/>
    <s v="East Asia"/>
    <s v="China"/>
    <s v="Lianyungang"/>
    <x v="42"/>
    <x v="0"/>
    <s v="Direct"/>
    <n v="9"/>
    <n v="9"/>
    <n v="222.95"/>
  </r>
  <r>
    <s v="Import"/>
    <s v="East Asia"/>
    <s v="China"/>
    <s v="Lianyungang"/>
    <x v="5"/>
    <x v="0"/>
    <s v="Direct"/>
    <n v="41"/>
    <n v="41"/>
    <n v="789.31799999999998"/>
  </r>
  <r>
    <s v="Import"/>
    <s v="East Asia"/>
    <s v="China"/>
    <s v="Lianyungang"/>
    <x v="82"/>
    <x v="0"/>
    <s v="Direct"/>
    <n v="2"/>
    <n v="3"/>
    <n v="9.2384000000000004"/>
  </r>
  <r>
    <s v="Import"/>
    <s v="East Asia"/>
    <s v="China"/>
    <s v="Lianyungang"/>
    <x v="4"/>
    <x v="1"/>
    <s v="Direct"/>
    <n v="1"/>
    <n v="0"/>
    <n v="28.2"/>
  </r>
  <r>
    <s v="Import"/>
    <s v="East Asia"/>
    <s v="China"/>
    <s v="Mafang"/>
    <x v="6"/>
    <x v="0"/>
    <s v="Direct"/>
    <n v="2"/>
    <n v="2"/>
    <n v="35.737000000000002"/>
  </r>
  <r>
    <s v="Import"/>
    <s v="East Asia"/>
    <s v="China"/>
    <s v="MAWEI"/>
    <x v="9"/>
    <x v="0"/>
    <s v="Direct"/>
    <n v="1"/>
    <n v="2"/>
    <n v="11.893000000000001"/>
  </r>
  <r>
    <s v="Import"/>
    <s v="East Asia"/>
    <s v="China"/>
    <s v="Nanjing"/>
    <x v="9"/>
    <x v="0"/>
    <s v="Direct"/>
    <n v="32"/>
    <n v="51"/>
    <n v="456.63490000000002"/>
  </r>
  <r>
    <s v="Import"/>
    <s v="East Asia"/>
    <s v="China"/>
    <s v="Nanjing"/>
    <x v="32"/>
    <x v="0"/>
    <s v="Direct"/>
    <n v="24"/>
    <n v="24"/>
    <n v="587.42200000000003"/>
  </r>
  <r>
    <s v="Import"/>
    <s v="East Asia"/>
    <s v="China"/>
    <s v="Nanjing"/>
    <x v="34"/>
    <x v="0"/>
    <s v="Direct"/>
    <n v="2"/>
    <n v="2"/>
    <n v="45.198"/>
  </r>
  <r>
    <s v="Import"/>
    <s v="East Asia"/>
    <s v="China"/>
    <s v="Nanjing"/>
    <x v="7"/>
    <x v="0"/>
    <s v="Direct"/>
    <n v="12"/>
    <n v="13"/>
    <n v="97.808599999999998"/>
  </r>
  <r>
    <s v="Import"/>
    <s v="East Asia"/>
    <s v="China"/>
    <s v="Nanjing"/>
    <x v="12"/>
    <x v="0"/>
    <s v="Direct"/>
    <n v="5"/>
    <n v="7"/>
    <n v="31.724399999999999"/>
  </r>
  <r>
    <s v="Import"/>
    <s v="East Asia"/>
    <s v="China"/>
    <s v="Nansha"/>
    <x v="54"/>
    <x v="0"/>
    <s v="Direct"/>
    <n v="3"/>
    <n v="6"/>
    <n v="34.197000000000003"/>
  </r>
  <r>
    <s v="Import"/>
    <s v="East Asia"/>
    <s v="China"/>
    <s v="Nansha"/>
    <x v="28"/>
    <x v="0"/>
    <s v="Direct"/>
    <n v="66"/>
    <n v="107"/>
    <n v="317.2552"/>
  </r>
  <r>
    <s v="Import"/>
    <s v="East Asia"/>
    <s v="China"/>
    <s v="Nansha"/>
    <x v="89"/>
    <x v="0"/>
    <s v="Direct"/>
    <n v="3"/>
    <n v="5"/>
    <n v="37.08"/>
  </r>
  <r>
    <s v="Import"/>
    <s v="East Asia"/>
    <s v="China"/>
    <s v="Nansha"/>
    <x v="6"/>
    <x v="0"/>
    <s v="Direct"/>
    <n v="15"/>
    <n v="22"/>
    <n v="171.7268"/>
  </r>
  <r>
    <s v="Import"/>
    <s v="Middle East"/>
    <s v="United Arab Emirates"/>
    <s v="Jebel Ali"/>
    <x v="89"/>
    <x v="0"/>
    <s v="Direct"/>
    <n v="86"/>
    <n v="172"/>
    <n v="1305.8689999999999"/>
  </r>
  <r>
    <s v="Import"/>
    <s v="Middle East"/>
    <s v="United Arab Emirates"/>
    <s v="Jebel Ali"/>
    <x v="56"/>
    <x v="0"/>
    <s v="Direct"/>
    <n v="2"/>
    <n v="2"/>
    <n v="39.8566"/>
  </r>
  <r>
    <s v="Import"/>
    <s v="Middle East"/>
    <s v="United Arab Emirates"/>
    <s v="Jebel Ali"/>
    <x v="0"/>
    <x v="0"/>
    <s v="Direct"/>
    <n v="17"/>
    <n v="23"/>
    <n v="69.347999999999999"/>
  </r>
  <r>
    <s v="Import"/>
    <s v="Middle East"/>
    <s v="United Arab Emirates"/>
    <s v="Jebel Ali"/>
    <x v="12"/>
    <x v="0"/>
    <s v="Direct"/>
    <n v="19"/>
    <n v="34"/>
    <n v="295.73099999999999"/>
  </r>
  <r>
    <s v="Import"/>
    <s v="Middle East"/>
    <s v="United Arab Emirates"/>
    <s v="Ruwais"/>
    <x v="99"/>
    <x v="2"/>
    <s v="Direct"/>
    <n v="1"/>
    <n v="0"/>
    <n v="14983"/>
  </r>
  <r>
    <s v="Import"/>
    <s v="New Zealand"/>
    <s v="New Zealand"/>
    <s v="Auckland"/>
    <x v="57"/>
    <x v="1"/>
    <s v="Direct"/>
    <n v="78"/>
    <n v="0"/>
    <n v="396.69600000000003"/>
  </r>
  <r>
    <s v="Import"/>
    <s v="New Zealand"/>
    <s v="New Zealand"/>
    <s v="Auckland"/>
    <x v="57"/>
    <x v="0"/>
    <s v="Direct"/>
    <n v="10"/>
    <n v="10"/>
    <n v="224.666"/>
  </r>
  <r>
    <s v="Import"/>
    <s v="New Zealand"/>
    <s v="New Zealand"/>
    <s v="Lyttelton"/>
    <x v="82"/>
    <x v="0"/>
    <s v="Direct"/>
    <n v="1"/>
    <n v="1"/>
    <n v="8.4160000000000004"/>
  </r>
  <r>
    <s v="Import"/>
    <s v="New Zealand"/>
    <s v="New Zealand"/>
    <s v="Lyttelton"/>
    <x v="17"/>
    <x v="0"/>
    <s v="Direct"/>
    <n v="6"/>
    <n v="12"/>
    <n v="119.916"/>
  </r>
  <r>
    <s v="Import"/>
    <s v="New Zealand"/>
    <s v="New Zealand"/>
    <s v="Lyttelton"/>
    <x v="32"/>
    <x v="0"/>
    <s v="Direct"/>
    <n v="2"/>
    <n v="2"/>
    <n v="43.572000000000003"/>
  </r>
  <r>
    <s v="Import"/>
    <s v="New Zealand"/>
    <s v="New Zealand"/>
    <s v="Lyttelton"/>
    <x v="7"/>
    <x v="0"/>
    <s v="Direct"/>
    <n v="3"/>
    <n v="5"/>
    <n v="36.034999999999997"/>
  </r>
  <r>
    <s v="Import"/>
    <s v="New Zealand"/>
    <s v="New Zealand"/>
    <s v="Lyttelton"/>
    <x v="33"/>
    <x v="0"/>
    <s v="Direct"/>
    <n v="2"/>
    <n v="2"/>
    <n v="44.88"/>
  </r>
  <r>
    <s v="Import"/>
    <s v="New Zealand"/>
    <s v="New Zealand"/>
    <s v="Lyttelton"/>
    <x v="20"/>
    <x v="0"/>
    <s v="Direct"/>
    <n v="1"/>
    <n v="2"/>
    <n v="3.67"/>
  </r>
  <r>
    <s v="Import"/>
    <s v="New Zealand"/>
    <s v="New Zealand"/>
    <s v="Lyttelton"/>
    <x v="84"/>
    <x v="0"/>
    <s v="Direct"/>
    <n v="2"/>
    <n v="4"/>
    <n v="41.358499999999999"/>
  </r>
  <r>
    <s v="Import"/>
    <s v="New Zealand"/>
    <s v="New Zealand"/>
    <s v="Metroport / Auckland"/>
    <x v="47"/>
    <x v="0"/>
    <s v="Direct"/>
    <n v="1"/>
    <n v="1"/>
    <n v="4.95"/>
  </r>
  <r>
    <s v="Import"/>
    <s v="New Zealand"/>
    <s v="New Zealand"/>
    <s v="Metroport / Auckland"/>
    <x v="45"/>
    <x v="0"/>
    <s v="Direct"/>
    <n v="3"/>
    <n v="6"/>
    <n v="69.650999999999996"/>
  </r>
  <r>
    <s v="Import"/>
    <s v="New Zealand"/>
    <s v="New Zealand"/>
    <s v="Metroport / Auckland"/>
    <x v="16"/>
    <x v="0"/>
    <s v="Direct"/>
    <n v="15"/>
    <n v="27"/>
    <n v="296.50200000000001"/>
  </r>
  <r>
    <s v="Import"/>
    <s v="New Zealand"/>
    <s v="New Zealand"/>
    <s v="Metroport / Auckland"/>
    <x v="9"/>
    <x v="0"/>
    <s v="Direct"/>
    <n v="11"/>
    <n v="16"/>
    <n v="164.27250000000001"/>
  </r>
  <r>
    <s v="Import"/>
    <s v="New Zealand"/>
    <s v="New Zealand"/>
    <s v="Metroport / Auckland"/>
    <x v="10"/>
    <x v="0"/>
    <s v="Direct"/>
    <n v="3"/>
    <n v="3"/>
    <n v="32.512999999999998"/>
  </r>
  <r>
    <s v="Import"/>
    <s v="New Zealand"/>
    <s v="New Zealand"/>
    <s v="Metroport / Auckland"/>
    <x v="56"/>
    <x v="0"/>
    <s v="Direct"/>
    <n v="25"/>
    <n v="25"/>
    <n v="404.16489999999999"/>
  </r>
  <r>
    <s v="Import"/>
    <s v="New Zealand"/>
    <s v="New Zealand"/>
    <s v="Metroport / Auckland"/>
    <x v="34"/>
    <x v="0"/>
    <s v="Direct"/>
    <n v="40"/>
    <n v="45"/>
    <n v="449.51179999999999"/>
  </r>
  <r>
    <s v="Import"/>
    <s v="New Zealand"/>
    <s v="New Zealand"/>
    <s v="Metroport / Auckland"/>
    <x v="0"/>
    <x v="0"/>
    <s v="Direct"/>
    <n v="11"/>
    <n v="16"/>
    <n v="62"/>
  </r>
  <r>
    <s v="Import"/>
    <s v="New Zealand"/>
    <s v="New Zealand"/>
    <s v="Metroport / Auckland"/>
    <x v="12"/>
    <x v="0"/>
    <s v="Direct"/>
    <n v="22"/>
    <n v="39"/>
    <n v="198.59899999999999"/>
  </r>
  <r>
    <s v="Import"/>
    <s v="New Zealand"/>
    <s v="New Zealand"/>
    <s v="Metroport / Auckland"/>
    <x v="21"/>
    <x v="0"/>
    <s v="Direct"/>
    <n v="1"/>
    <n v="1"/>
    <n v="14.63"/>
  </r>
  <r>
    <s v="Import"/>
    <s v="New Zealand"/>
    <s v="New Zealand"/>
    <s v="Metroport / Auckland"/>
    <x v="44"/>
    <x v="0"/>
    <s v="Direct"/>
    <n v="9"/>
    <n v="12"/>
    <n v="174.49100000000001"/>
  </r>
  <r>
    <s v="Import"/>
    <s v="New Zealand"/>
    <s v="New Zealand"/>
    <s v="Napier"/>
    <x v="17"/>
    <x v="0"/>
    <s v="Direct"/>
    <n v="2"/>
    <n v="4"/>
    <n v="44.482999999999997"/>
  </r>
  <r>
    <s v="Import"/>
    <s v="New Zealand"/>
    <s v="New Zealand"/>
    <s v="Napier"/>
    <x v="4"/>
    <x v="0"/>
    <s v="Direct"/>
    <n v="1"/>
    <n v="2"/>
    <n v="3.6"/>
  </r>
  <r>
    <s v="Import"/>
    <s v="New Zealand"/>
    <s v="New Zealand"/>
    <s v="Nelson"/>
    <x v="82"/>
    <x v="0"/>
    <s v="Direct"/>
    <n v="1"/>
    <n v="1"/>
    <n v="7.4729999999999999"/>
  </r>
  <r>
    <s v="Import"/>
    <s v="New Zealand"/>
    <s v="New Zealand"/>
    <s v="Nelson"/>
    <x v="17"/>
    <x v="0"/>
    <s v="Direct"/>
    <n v="1"/>
    <n v="2"/>
    <n v="19.997"/>
  </r>
  <r>
    <s v="Import"/>
    <s v="New Zealand"/>
    <s v="New Zealand"/>
    <s v="Port Chalmers"/>
    <x v="17"/>
    <x v="0"/>
    <s v="Direct"/>
    <n v="4"/>
    <n v="8"/>
    <n v="92.674000000000007"/>
  </r>
  <r>
    <s v="Import"/>
    <s v="East Asia"/>
    <s v="China"/>
    <s v="Wuhan"/>
    <x v="67"/>
    <x v="0"/>
    <s v="Direct"/>
    <n v="1"/>
    <n v="1"/>
    <n v="8.4124999999999996"/>
  </r>
  <r>
    <s v="Import"/>
    <s v="East Asia"/>
    <s v="China"/>
    <s v="Wuhan"/>
    <x v="6"/>
    <x v="0"/>
    <s v="Direct"/>
    <n v="9"/>
    <n v="11"/>
    <n v="112.706"/>
  </r>
  <r>
    <s v="Import"/>
    <s v="East Asia"/>
    <s v="China"/>
    <s v="Wuhan"/>
    <x v="32"/>
    <x v="0"/>
    <s v="Direct"/>
    <n v="3"/>
    <n v="3"/>
    <n v="63.97"/>
  </r>
  <r>
    <s v="Import"/>
    <s v="East Asia"/>
    <s v="China"/>
    <s v="Wuhan"/>
    <x v="34"/>
    <x v="0"/>
    <s v="Direct"/>
    <n v="2"/>
    <n v="4"/>
    <n v="29.579499999999999"/>
  </r>
  <r>
    <s v="Import"/>
    <s v="East Asia"/>
    <s v="China"/>
    <s v="Wuhu"/>
    <x v="69"/>
    <x v="0"/>
    <s v="Direct"/>
    <n v="2"/>
    <n v="2"/>
    <n v="39.7483"/>
  </r>
  <r>
    <s v="Import"/>
    <s v="East Asia"/>
    <s v="China"/>
    <s v="Wuzhou"/>
    <x v="2"/>
    <x v="0"/>
    <s v="Direct"/>
    <n v="2"/>
    <n v="2"/>
    <n v="53.907800000000002"/>
  </r>
  <r>
    <s v="Import"/>
    <s v="East Asia"/>
    <s v="China"/>
    <s v="Wuzhou"/>
    <x v="54"/>
    <x v="0"/>
    <s v="Direct"/>
    <n v="2"/>
    <n v="2"/>
    <n v="28.32"/>
  </r>
  <r>
    <s v="Import"/>
    <s v="East Asia"/>
    <s v="China"/>
    <s v="Xiamen"/>
    <x v="67"/>
    <x v="0"/>
    <s v="Direct"/>
    <n v="0"/>
    <n v="0"/>
    <n v="1.2929999999999999"/>
  </r>
  <r>
    <s v="Import"/>
    <s v="East Asia"/>
    <s v="China"/>
    <s v="Xiamen"/>
    <x v="28"/>
    <x v="0"/>
    <s v="Direct"/>
    <n v="143"/>
    <n v="242"/>
    <n v="975.01909999999998"/>
  </r>
  <r>
    <s v="Import"/>
    <s v="East Asia"/>
    <s v="China"/>
    <s v="Xiamen"/>
    <x v="57"/>
    <x v="0"/>
    <s v="Direct"/>
    <n v="7"/>
    <n v="13"/>
    <n v="113.381"/>
  </r>
  <r>
    <s v="Import"/>
    <s v="East Asia"/>
    <s v="China"/>
    <s v="Xiamen"/>
    <x v="17"/>
    <x v="0"/>
    <s v="Direct"/>
    <n v="1"/>
    <n v="2"/>
    <n v="23.5"/>
  </r>
  <r>
    <s v="Import"/>
    <s v="East Asia"/>
    <s v="China"/>
    <s v="Xiamen"/>
    <x v="32"/>
    <x v="0"/>
    <s v="Direct"/>
    <n v="3"/>
    <n v="3"/>
    <n v="54.74"/>
  </r>
  <r>
    <s v="Import"/>
    <s v="East Asia"/>
    <s v="China"/>
    <s v="Xiamen"/>
    <x v="34"/>
    <x v="0"/>
    <s v="Direct"/>
    <n v="9"/>
    <n v="9"/>
    <n v="77.6541"/>
  </r>
  <r>
    <s v="Import"/>
    <s v="East Asia"/>
    <s v="China"/>
    <s v="Xiaolan"/>
    <x v="21"/>
    <x v="0"/>
    <s v="Direct"/>
    <n v="1"/>
    <n v="2"/>
    <n v="4.3"/>
  </r>
  <r>
    <s v="Import"/>
    <s v="East Asia"/>
    <s v="China"/>
    <s v="Xinfeng"/>
    <x v="9"/>
    <x v="0"/>
    <s v="Direct"/>
    <n v="2"/>
    <n v="2"/>
    <n v="22.001000000000001"/>
  </r>
  <r>
    <s v="Import"/>
    <s v="East Asia"/>
    <s v="China"/>
    <s v="Xingang"/>
    <x v="5"/>
    <x v="0"/>
    <s v="Direct"/>
    <n v="2"/>
    <n v="2"/>
    <n v="46.8"/>
  </r>
  <r>
    <s v="Import"/>
    <s v="East Asia"/>
    <s v="China"/>
    <s v="Xingang"/>
    <x v="28"/>
    <x v="0"/>
    <s v="Direct"/>
    <n v="3"/>
    <n v="4"/>
    <n v="12.188000000000001"/>
  </r>
  <r>
    <s v="Import"/>
    <s v="East Asia"/>
    <s v="China"/>
    <s v="Xingang"/>
    <x v="6"/>
    <x v="0"/>
    <s v="Direct"/>
    <n v="10"/>
    <n v="18"/>
    <n v="98.649000000000001"/>
  </r>
  <r>
    <s v="Import"/>
    <s v="East Asia"/>
    <s v="China"/>
    <s v="Xingang"/>
    <x v="79"/>
    <x v="0"/>
    <s v="Direct"/>
    <n v="3"/>
    <n v="4"/>
    <n v="27.405000000000001"/>
  </r>
  <r>
    <s v="Import"/>
    <s v="East Asia"/>
    <s v="China"/>
    <s v="Xingang"/>
    <x v="21"/>
    <x v="0"/>
    <s v="Direct"/>
    <n v="1"/>
    <n v="2"/>
    <n v="10.930999999999999"/>
  </r>
  <r>
    <s v="Import"/>
    <s v="East Asia"/>
    <s v="China"/>
    <s v="Xinhui"/>
    <x v="5"/>
    <x v="0"/>
    <s v="Direct"/>
    <n v="1"/>
    <n v="1"/>
    <n v="24.288"/>
  </r>
  <r>
    <s v="Import"/>
    <s v="East Asia"/>
    <s v="China"/>
    <s v="Xinhui"/>
    <x v="34"/>
    <x v="0"/>
    <s v="Direct"/>
    <n v="30"/>
    <n v="33"/>
    <n v="408.18669999999997"/>
  </r>
  <r>
    <s v="Import"/>
    <s v="East Asia"/>
    <s v="China"/>
    <s v="Yangzhou"/>
    <x v="21"/>
    <x v="0"/>
    <s v="Direct"/>
    <n v="2"/>
    <n v="3"/>
    <n v="7.4562999999999997"/>
  </r>
  <r>
    <s v="Import"/>
    <s v="East Asia"/>
    <s v="China"/>
    <s v="Yantian"/>
    <x v="82"/>
    <x v="0"/>
    <s v="Direct"/>
    <n v="13"/>
    <n v="16"/>
    <n v="92.126099999999994"/>
  </r>
  <r>
    <s v="Import"/>
    <s v="East Asia"/>
    <s v="China"/>
    <s v="Yantian"/>
    <x v="45"/>
    <x v="0"/>
    <s v="Direct"/>
    <n v="4"/>
    <n v="4"/>
    <n v="19.549499999999998"/>
  </r>
  <r>
    <s v="Import"/>
    <s v="East Asia"/>
    <s v="China"/>
    <s v="Yantian"/>
    <x v="28"/>
    <x v="0"/>
    <s v="Direct"/>
    <n v="468"/>
    <n v="778"/>
    <n v="2921.5418"/>
  </r>
  <r>
    <s v="Import"/>
    <s v="East Asia"/>
    <s v="China"/>
    <s v="Yantian"/>
    <x v="17"/>
    <x v="0"/>
    <s v="Direct"/>
    <n v="1"/>
    <n v="1"/>
    <n v="1.7527999999999999"/>
  </r>
  <r>
    <s v="Import"/>
    <s v="East Asia"/>
    <s v="China"/>
    <s v="Yantian"/>
    <x v="14"/>
    <x v="0"/>
    <s v="Direct"/>
    <n v="1"/>
    <n v="2"/>
    <n v="3.8454999999999999"/>
  </r>
  <r>
    <s v="Import"/>
    <s v="East Asia"/>
    <s v="China"/>
    <s v="Yantian"/>
    <x v="32"/>
    <x v="0"/>
    <s v="Direct"/>
    <n v="4"/>
    <n v="5"/>
    <n v="90.036000000000001"/>
  </r>
  <r>
    <s v="Import"/>
    <s v="East Asia"/>
    <s v="China"/>
    <s v="Yantian"/>
    <x v="34"/>
    <x v="0"/>
    <s v="Direct"/>
    <n v="2"/>
    <n v="3"/>
    <n v="9.4250000000000007"/>
  </r>
  <r>
    <s v="Import"/>
    <s v="East Asia"/>
    <s v="China"/>
    <s v="Yantian"/>
    <x v="12"/>
    <x v="0"/>
    <s v="Direct"/>
    <n v="177"/>
    <n v="284"/>
    <n v="1443.1786"/>
  </r>
  <r>
    <s v="Import"/>
    <s v="East Asia"/>
    <s v="China"/>
    <s v="Yichang"/>
    <x v="5"/>
    <x v="0"/>
    <s v="Direct"/>
    <n v="8"/>
    <n v="8"/>
    <n v="197.14400000000001"/>
  </r>
  <r>
    <s v="Import"/>
    <s v="East Asia"/>
    <s v="China"/>
    <s v="Yueyang"/>
    <x v="5"/>
    <x v="0"/>
    <s v="Direct"/>
    <n v="20"/>
    <n v="20"/>
    <n v="503.1"/>
  </r>
  <r>
    <s v="Import"/>
    <s v="New Zealand"/>
    <s v="New Zealand"/>
    <s v="Tauranga"/>
    <x v="19"/>
    <x v="0"/>
    <s v="Direct"/>
    <n v="1"/>
    <n v="1"/>
    <n v="19.440000000000001"/>
  </r>
  <r>
    <s v="Import"/>
    <s v="New Zealand"/>
    <s v="New Zealand"/>
    <s v="Tauranga"/>
    <x v="5"/>
    <x v="0"/>
    <s v="Direct"/>
    <n v="15"/>
    <n v="16"/>
    <n v="284.17360000000002"/>
  </r>
  <r>
    <s v="Import"/>
    <s v="New Zealand"/>
    <s v="New Zealand"/>
    <s v="Tauranga"/>
    <x v="72"/>
    <x v="0"/>
    <s v="Direct"/>
    <n v="10"/>
    <n v="10"/>
    <n v="163.4468"/>
  </r>
  <r>
    <s v="Import"/>
    <s v="New Zealand"/>
    <s v="New Zealand"/>
    <s v="Tauranga"/>
    <x v="45"/>
    <x v="0"/>
    <s v="Direct"/>
    <n v="31"/>
    <n v="62"/>
    <n v="758.76599999999996"/>
  </r>
  <r>
    <s v="Import"/>
    <s v="New Zealand"/>
    <s v="New Zealand"/>
    <s v="Tauranga"/>
    <x v="9"/>
    <x v="0"/>
    <s v="Direct"/>
    <n v="8"/>
    <n v="14"/>
    <n v="68.816699999999997"/>
  </r>
  <r>
    <s v="Import"/>
    <s v="New Zealand"/>
    <s v="New Zealand"/>
    <s v="Tauranga"/>
    <x v="10"/>
    <x v="0"/>
    <s v="Direct"/>
    <n v="2"/>
    <n v="3"/>
    <n v="16.579000000000001"/>
  </r>
  <r>
    <s v="Import"/>
    <s v="New Zealand"/>
    <s v="New Zealand"/>
    <s v="Tauranga"/>
    <x v="41"/>
    <x v="0"/>
    <s v="Direct"/>
    <n v="2"/>
    <n v="2"/>
    <n v="48.905999999999999"/>
  </r>
  <r>
    <s v="Import"/>
    <s v="New Zealand"/>
    <s v="New Zealand"/>
    <s v="Tauranga"/>
    <x v="34"/>
    <x v="0"/>
    <s v="Direct"/>
    <n v="55"/>
    <n v="76"/>
    <n v="628.17349999999999"/>
  </r>
  <r>
    <s v="Import"/>
    <s v="New Zealand"/>
    <s v="New Zealand"/>
    <s v="Tauranga"/>
    <x v="13"/>
    <x v="0"/>
    <s v="Direct"/>
    <n v="1"/>
    <n v="1"/>
    <n v="6.3810000000000002"/>
  </r>
  <r>
    <s v="Import"/>
    <s v="New Zealand"/>
    <s v="New Zealand"/>
    <s v="Wellington"/>
    <x v="0"/>
    <x v="0"/>
    <s v="Direct"/>
    <n v="9"/>
    <n v="10"/>
    <n v="38.603000000000002"/>
  </r>
  <r>
    <s v="Import"/>
    <s v="New Zealand"/>
    <s v="New Zealand"/>
    <s v="Wellington"/>
    <x v="13"/>
    <x v="0"/>
    <s v="Direct"/>
    <n v="1"/>
    <n v="2"/>
    <n v="23.271000000000001"/>
  </r>
  <r>
    <s v="Import"/>
    <s v="New Zealand"/>
    <s v="New Zealand"/>
    <s v="Wellington"/>
    <x v="44"/>
    <x v="0"/>
    <s v="Direct"/>
    <n v="1"/>
    <n v="1"/>
    <n v="19.579999999999998"/>
  </r>
  <r>
    <s v="Import"/>
    <s v="Scandinavia"/>
    <s v="Denmark"/>
    <s v="Aalborg"/>
    <x v="4"/>
    <x v="0"/>
    <s v="Direct"/>
    <n v="1"/>
    <n v="2"/>
    <n v="15.6"/>
  </r>
  <r>
    <s v="Import"/>
    <s v="Scandinavia"/>
    <s v="Denmark"/>
    <s v="Aarhus"/>
    <x v="31"/>
    <x v="0"/>
    <s v="Direct"/>
    <n v="1"/>
    <n v="2"/>
    <n v="20.399999999999999"/>
  </r>
  <r>
    <s v="Import"/>
    <s v="Scandinavia"/>
    <s v="Denmark"/>
    <s v="Aarhus"/>
    <x v="7"/>
    <x v="0"/>
    <s v="Direct"/>
    <n v="1"/>
    <n v="1"/>
    <n v="1.5029999999999999"/>
  </r>
  <r>
    <s v="Import"/>
    <s v="Scandinavia"/>
    <s v="Denmark"/>
    <s v="Copenhagen"/>
    <x v="28"/>
    <x v="0"/>
    <s v="Direct"/>
    <n v="5"/>
    <n v="7"/>
    <n v="9.0939999999999994"/>
  </r>
  <r>
    <s v="Import"/>
    <s v="Scandinavia"/>
    <s v="Denmark"/>
    <s v="Copenhagen"/>
    <x v="6"/>
    <x v="0"/>
    <s v="Direct"/>
    <n v="3"/>
    <n v="4"/>
    <n v="7.1444000000000001"/>
  </r>
  <r>
    <s v="Import"/>
    <s v="Scandinavia"/>
    <s v="Denmark"/>
    <s v="Copenhagen"/>
    <x v="1"/>
    <x v="0"/>
    <s v="Direct"/>
    <n v="1"/>
    <n v="1"/>
    <n v="1.2728999999999999"/>
  </r>
  <r>
    <s v="Import"/>
    <s v="Scandinavia"/>
    <s v="Finland"/>
    <s v="Hango(Hanko)"/>
    <x v="7"/>
    <x v="1"/>
    <s v="Direct"/>
    <n v="7"/>
    <n v="0"/>
    <n v="4.0549999999999997"/>
  </r>
  <r>
    <s v="Import"/>
    <s v="Scandinavia"/>
    <s v="Finland"/>
    <s v="Helsinki"/>
    <x v="54"/>
    <x v="0"/>
    <s v="Direct"/>
    <n v="2"/>
    <n v="4"/>
    <n v="46.256"/>
  </r>
  <r>
    <s v="Import"/>
    <s v="Scandinavia"/>
    <s v="Finland"/>
    <s v="Helsinki"/>
    <x v="6"/>
    <x v="0"/>
    <s v="Direct"/>
    <n v="13"/>
    <n v="16"/>
    <n v="91.156999999999996"/>
  </r>
  <r>
    <s v="Import"/>
    <s v="Scandinavia"/>
    <s v="Finland"/>
    <s v="Helsinki"/>
    <x v="63"/>
    <x v="0"/>
    <s v="Direct"/>
    <n v="31"/>
    <n v="31"/>
    <n v="742.25199999999995"/>
  </r>
  <r>
    <s v="Import"/>
    <s v="Scandinavia"/>
    <s v="Finland"/>
    <s v="Helsinki"/>
    <x v="69"/>
    <x v="0"/>
    <s v="Direct"/>
    <n v="6"/>
    <n v="6"/>
    <n v="77.509"/>
  </r>
  <r>
    <s v="Import"/>
    <s v="Scandinavia"/>
    <s v="Finland"/>
    <s v="Helsinki"/>
    <x v="0"/>
    <x v="0"/>
    <s v="Direct"/>
    <n v="1"/>
    <n v="1"/>
    <n v="1.2150000000000001"/>
  </r>
  <r>
    <s v="Import"/>
    <s v="Scandinavia"/>
    <s v="Finland"/>
    <s v="Helsinki"/>
    <x v="12"/>
    <x v="0"/>
    <s v="Direct"/>
    <n v="2"/>
    <n v="4"/>
    <n v="43.625"/>
  </r>
  <r>
    <s v="Import"/>
    <s v="Scandinavia"/>
    <s v="Finland"/>
    <s v="Helsinki"/>
    <x v="78"/>
    <x v="0"/>
    <s v="Direct"/>
    <n v="2"/>
    <n v="4"/>
    <n v="41.12"/>
  </r>
  <r>
    <s v="Import"/>
    <s v="Scandinavia"/>
    <s v="Finland"/>
    <s v="Kotka"/>
    <x v="6"/>
    <x v="0"/>
    <s v="Direct"/>
    <n v="1"/>
    <n v="1"/>
    <n v="2.57"/>
  </r>
  <r>
    <s v="Import"/>
    <s v="Scandinavia"/>
    <s v="Finland"/>
    <s v="Kotka"/>
    <x v="63"/>
    <x v="0"/>
    <s v="Direct"/>
    <n v="330"/>
    <n v="330"/>
    <n v="8253.2659999999996"/>
  </r>
  <r>
    <s v="Import"/>
    <s v="Scandinavia"/>
    <s v="Finland"/>
    <s v="Kotka"/>
    <x v="69"/>
    <x v="0"/>
    <s v="Direct"/>
    <n v="6"/>
    <n v="12"/>
    <n v="117.532"/>
  </r>
  <r>
    <s v="Import"/>
    <s v="Scandinavia"/>
    <s v="Finland"/>
    <s v="Kotka"/>
    <x v="12"/>
    <x v="0"/>
    <s v="Direct"/>
    <n v="2"/>
    <n v="3"/>
    <n v="7.2789999999999999"/>
  </r>
  <r>
    <s v="Import"/>
    <s v="East Asia"/>
    <s v="China"/>
    <s v="Zhangjiagang"/>
    <x v="5"/>
    <x v="0"/>
    <s v="Direct"/>
    <n v="2"/>
    <n v="2"/>
    <n v="39.42"/>
  </r>
  <r>
    <s v="Import"/>
    <s v="East Asia"/>
    <s v="China"/>
    <s v="Zhangjiagang"/>
    <x v="6"/>
    <x v="0"/>
    <s v="Direct"/>
    <n v="2"/>
    <n v="3"/>
    <n v="31"/>
  </r>
  <r>
    <s v="Import"/>
    <s v="East Asia"/>
    <s v="China"/>
    <s v="Zhaoqing"/>
    <x v="54"/>
    <x v="0"/>
    <s v="Direct"/>
    <n v="1"/>
    <n v="1"/>
    <n v="9.2409999999999997"/>
  </r>
  <r>
    <s v="Import"/>
    <s v="East Asia"/>
    <s v="China"/>
    <s v="Zhenjiang"/>
    <x v="5"/>
    <x v="0"/>
    <s v="Direct"/>
    <n v="10"/>
    <n v="10"/>
    <n v="212"/>
  </r>
  <r>
    <s v="Import"/>
    <s v="East Asia"/>
    <s v="China"/>
    <s v="Zhenjiang"/>
    <x v="79"/>
    <x v="0"/>
    <s v="Direct"/>
    <n v="6"/>
    <n v="12"/>
    <n v="95.94"/>
  </r>
  <r>
    <s v="Import"/>
    <s v="East Asia"/>
    <s v="China"/>
    <s v="Zhongshan"/>
    <x v="3"/>
    <x v="0"/>
    <s v="Direct"/>
    <n v="3"/>
    <n v="3"/>
    <n v="33.56"/>
  </r>
  <r>
    <s v="Import"/>
    <s v="East Asia"/>
    <s v="China"/>
    <s v="Zhongshan"/>
    <x v="6"/>
    <x v="0"/>
    <s v="Direct"/>
    <n v="4"/>
    <n v="8"/>
    <n v="16.955500000000001"/>
  </r>
  <r>
    <s v="Import"/>
    <s v="East Asia"/>
    <s v="China"/>
    <s v="Zhongshan"/>
    <x v="79"/>
    <x v="0"/>
    <s v="Direct"/>
    <n v="13"/>
    <n v="16"/>
    <n v="125.78060000000001"/>
  </r>
  <r>
    <s v="Import"/>
    <s v="East Asia"/>
    <s v="China"/>
    <s v="Zhongshan"/>
    <x v="21"/>
    <x v="0"/>
    <s v="Direct"/>
    <n v="2"/>
    <n v="4"/>
    <n v="11.329000000000001"/>
  </r>
  <r>
    <s v="Import"/>
    <s v="East Asia"/>
    <s v="China"/>
    <s v="Zhuhai"/>
    <x v="25"/>
    <x v="0"/>
    <s v="Direct"/>
    <n v="10"/>
    <n v="13"/>
    <n v="62.152900000000002"/>
  </r>
  <r>
    <s v="Import"/>
    <s v="East Asia"/>
    <s v="China"/>
    <s v="Zhuhai"/>
    <x v="9"/>
    <x v="0"/>
    <s v="Direct"/>
    <n v="1"/>
    <n v="1"/>
    <n v="2.3159999999999998"/>
  </r>
  <r>
    <s v="Import"/>
    <s v="East Asia"/>
    <s v="China"/>
    <s v="Zhuhai"/>
    <x v="7"/>
    <x v="0"/>
    <s v="Direct"/>
    <n v="1"/>
    <n v="1"/>
    <n v="3.3006000000000002"/>
  </r>
  <r>
    <s v="Import"/>
    <s v="East Asia"/>
    <s v="Hong Kong"/>
    <s v="Hong Kong"/>
    <x v="2"/>
    <x v="0"/>
    <s v="Direct"/>
    <n v="1"/>
    <n v="1"/>
    <n v="10.199"/>
  </r>
  <r>
    <s v="Import"/>
    <s v="East Asia"/>
    <s v="Hong Kong"/>
    <s v="Hong Kong"/>
    <x v="5"/>
    <x v="0"/>
    <s v="Direct"/>
    <n v="8"/>
    <n v="8"/>
    <n v="49.677599999999998"/>
  </r>
  <r>
    <s v="Import"/>
    <s v="East Asia"/>
    <s v="Hong Kong"/>
    <s v="Hong Kong"/>
    <x v="3"/>
    <x v="0"/>
    <s v="Direct"/>
    <n v="1"/>
    <n v="2"/>
    <n v="9.1204999999999998"/>
  </r>
  <r>
    <s v="Import"/>
    <s v="East Asia"/>
    <s v="Hong Kong"/>
    <s v="Hong Kong"/>
    <x v="47"/>
    <x v="0"/>
    <s v="Direct"/>
    <n v="2"/>
    <n v="2"/>
    <n v="4.4775999999999998"/>
  </r>
  <r>
    <s v="Import"/>
    <s v="East Asia"/>
    <s v="Hong Kong"/>
    <s v="Hong Kong"/>
    <x v="79"/>
    <x v="0"/>
    <s v="Direct"/>
    <n v="9"/>
    <n v="12"/>
    <n v="74.363200000000006"/>
  </r>
  <r>
    <s v="Import"/>
    <s v="East Asia"/>
    <s v="Hong Kong"/>
    <s v="Hong Kong"/>
    <x v="46"/>
    <x v="0"/>
    <s v="Direct"/>
    <n v="1"/>
    <n v="1"/>
    <n v="3.2919999999999998"/>
  </r>
  <r>
    <s v="Import"/>
    <s v="East Asia"/>
    <s v="Hong Kong"/>
    <s v="Hong Kong"/>
    <x v="21"/>
    <x v="0"/>
    <s v="Direct"/>
    <n v="9"/>
    <n v="12"/>
    <n v="35.490299999999998"/>
  </r>
  <r>
    <s v="Import"/>
    <s v="East Asia"/>
    <s v="Korea, Republic of"/>
    <s v="Busan"/>
    <x v="2"/>
    <x v="0"/>
    <s v="Direct"/>
    <n v="1"/>
    <n v="1"/>
    <n v="20.420000000000002"/>
  </r>
  <r>
    <s v="Import"/>
    <s v="East Asia"/>
    <s v="Korea, Republic of"/>
    <s v="Busan"/>
    <x v="5"/>
    <x v="0"/>
    <s v="Direct"/>
    <n v="163"/>
    <n v="166"/>
    <n v="2601.8096"/>
  </r>
  <r>
    <s v="Import"/>
    <s v="East Asia"/>
    <s v="Korea, Republic of"/>
    <s v="Busan"/>
    <x v="3"/>
    <x v="0"/>
    <s v="Direct"/>
    <n v="2"/>
    <n v="3"/>
    <n v="37.787999999999997"/>
  </r>
  <r>
    <s v="Import"/>
    <s v="East Asia"/>
    <s v="Korea, Republic of"/>
    <s v="Busan"/>
    <x v="49"/>
    <x v="0"/>
    <s v="Direct"/>
    <n v="1"/>
    <n v="2"/>
    <n v="5.2510000000000003"/>
  </r>
  <r>
    <s v="Import"/>
    <s v="East Asia"/>
    <s v="Korea, Republic of"/>
    <s v="Busan"/>
    <x v="50"/>
    <x v="0"/>
    <s v="Direct"/>
    <n v="1"/>
    <n v="1"/>
    <n v="8.7360000000000007"/>
  </r>
  <r>
    <s v="Import"/>
    <s v="East Asia"/>
    <s v="Korea, Republic of"/>
    <s v="Busan"/>
    <x v="57"/>
    <x v="1"/>
    <s v="Direct"/>
    <n v="2305"/>
    <n v="0"/>
    <n v="4492.0959999999995"/>
  </r>
  <r>
    <s v="Import"/>
    <s v="East Asia"/>
    <s v="Korea, Republic of"/>
    <s v="Busan"/>
    <x v="69"/>
    <x v="0"/>
    <s v="Direct"/>
    <n v="96"/>
    <n v="134"/>
    <n v="1781.6618000000001"/>
  </r>
  <r>
    <s v="Import"/>
    <s v="East Asia"/>
    <s v="Korea, Republic of"/>
    <s v="Busan"/>
    <x v="21"/>
    <x v="0"/>
    <s v="Direct"/>
    <n v="1"/>
    <n v="1"/>
    <n v="1.5054000000000001"/>
  </r>
  <r>
    <s v="Import"/>
    <s v="East Asia"/>
    <s v="Korea, Republic of"/>
    <s v="Busan"/>
    <x v="4"/>
    <x v="0"/>
    <s v="Direct"/>
    <n v="3"/>
    <n v="4"/>
    <n v="29.038"/>
  </r>
  <r>
    <s v="Import"/>
    <s v="East Asia"/>
    <s v="Korea, Republic of"/>
    <s v="Incheon"/>
    <x v="54"/>
    <x v="0"/>
    <s v="Direct"/>
    <n v="1"/>
    <n v="1"/>
    <n v="12.909000000000001"/>
  </r>
  <r>
    <s v="Import"/>
    <s v="East Asia"/>
    <s v="China"/>
    <s v="Shashi"/>
    <x v="28"/>
    <x v="0"/>
    <s v="Direct"/>
    <n v="2"/>
    <n v="3"/>
    <n v="27.652000000000001"/>
  </r>
  <r>
    <s v="Import"/>
    <s v="East Asia"/>
    <s v="China"/>
    <s v="Shashi"/>
    <x v="6"/>
    <x v="0"/>
    <s v="Direct"/>
    <n v="1"/>
    <n v="2"/>
    <n v="13.6"/>
  </r>
  <r>
    <s v="Import"/>
    <s v="East Asia"/>
    <s v="China"/>
    <s v="Shashi"/>
    <x v="10"/>
    <x v="0"/>
    <s v="Direct"/>
    <n v="1"/>
    <n v="2"/>
    <n v="10.407"/>
  </r>
  <r>
    <s v="Import"/>
    <s v="East Asia"/>
    <s v="China"/>
    <s v="Shashi"/>
    <x v="12"/>
    <x v="0"/>
    <s v="Direct"/>
    <n v="1"/>
    <n v="2"/>
    <n v="9.6630000000000003"/>
  </r>
  <r>
    <s v="Import"/>
    <s v="East Asia"/>
    <s v="China"/>
    <s v="SHATIAN"/>
    <x v="28"/>
    <x v="0"/>
    <s v="Direct"/>
    <n v="6"/>
    <n v="11"/>
    <n v="108.5168"/>
  </r>
  <r>
    <s v="Import"/>
    <s v="East Asia"/>
    <s v="China"/>
    <s v="Shekou"/>
    <x v="19"/>
    <x v="0"/>
    <s v="Direct"/>
    <n v="1"/>
    <n v="1"/>
    <n v="6.1212999999999997"/>
  </r>
  <r>
    <s v="Import"/>
    <s v="East Asia"/>
    <s v="China"/>
    <s v="Shekou"/>
    <x v="2"/>
    <x v="0"/>
    <s v="Direct"/>
    <n v="53"/>
    <n v="60"/>
    <n v="867.11950000000002"/>
  </r>
  <r>
    <s v="Import"/>
    <s v="East Asia"/>
    <s v="China"/>
    <s v="Shekou"/>
    <x v="5"/>
    <x v="0"/>
    <s v="Direct"/>
    <n v="13"/>
    <n v="18"/>
    <n v="174.69280000000001"/>
  </r>
  <r>
    <s v="Import"/>
    <s v="East Asia"/>
    <s v="China"/>
    <s v="Shekou"/>
    <x v="82"/>
    <x v="0"/>
    <s v="Direct"/>
    <n v="12"/>
    <n v="17"/>
    <n v="72.065200000000004"/>
  </r>
  <r>
    <s v="Import"/>
    <s v="East Asia"/>
    <s v="China"/>
    <s v="Shekou"/>
    <x v="47"/>
    <x v="0"/>
    <s v="Direct"/>
    <n v="9"/>
    <n v="15"/>
    <n v="45.460099999999997"/>
  </r>
  <r>
    <s v="Import"/>
    <s v="East Asia"/>
    <s v="China"/>
    <s v="Shekou"/>
    <x v="45"/>
    <x v="0"/>
    <s v="Direct"/>
    <n v="4"/>
    <n v="4"/>
    <n v="24.912800000000001"/>
  </r>
  <r>
    <s v="Import"/>
    <s v="East Asia"/>
    <s v="China"/>
    <s v="Shekou"/>
    <x v="57"/>
    <x v="0"/>
    <s v="Direct"/>
    <n v="2"/>
    <n v="3"/>
    <n v="7.5892999999999997"/>
  </r>
  <r>
    <s v="Import"/>
    <s v="East Asia"/>
    <s v="China"/>
    <s v="Shekou"/>
    <x v="17"/>
    <x v="0"/>
    <s v="Direct"/>
    <n v="1"/>
    <n v="1"/>
    <n v="3.3832"/>
  </r>
  <r>
    <s v="Import"/>
    <s v="East Asia"/>
    <s v="China"/>
    <s v="Shekou"/>
    <x v="32"/>
    <x v="0"/>
    <s v="Direct"/>
    <n v="1"/>
    <n v="1"/>
    <n v="22.05"/>
  </r>
  <r>
    <s v="Import"/>
    <s v="East Asia"/>
    <s v="China"/>
    <s v="Shekou"/>
    <x v="33"/>
    <x v="0"/>
    <s v="Direct"/>
    <n v="15"/>
    <n v="15"/>
    <n v="264.06400000000002"/>
  </r>
  <r>
    <s v="Import"/>
    <s v="East Asia"/>
    <s v="China"/>
    <s v="Shekou"/>
    <x v="79"/>
    <x v="0"/>
    <s v="Direct"/>
    <n v="209"/>
    <n v="330"/>
    <n v="1954.644"/>
  </r>
  <r>
    <s v="Import"/>
    <s v="East Asia"/>
    <s v="China"/>
    <s v="Shekou"/>
    <x v="21"/>
    <x v="0"/>
    <s v="Direct"/>
    <n v="169"/>
    <n v="275"/>
    <n v="797.17150000000004"/>
  </r>
  <r>
    <s v="Import"/>
    <s v="East Asia"/>
    <s v="China"/>
    <s v="Shiwan"/>
    <x v="2"/>
    <x v="0"/>
    <s v="Direct"/>
    <n v="18"/>
    <n v="18"/>
    <n v="410.61559999999997"/>
  </r>
  <r>
    <s v="Import"/>
    <s v="East Asia"/>
    <s v="China"/>
    <s v="Shiwan"/>
    <x v="5"/>
    <x v="0"/>
    <s v="Direct"/>
    <n v="2"/>
    <n v="2"/>
    <n v="40.32"/>
  </r>
  <r>
    <s v="Import"/>
    <s v="East Asia"/>
    <s v="China"/>
    <s v="Shunde"/>
    <x v="7"/>
    <x v="0"/>
    <s v="Direct"/>
    <n v="1"/>
    <n v="2"/>
    <n v="6.32"/>
  </r>
  <r>
    <s v="Import"/>
    <s v="East Asia"/>
    <s v="China"/>
    <s v="Taicang"/>
    <x v="69"/>
    <x v="0"/>
    <s v="Direct"/>
    <n v="1"/>
    <n v="1"/>
    <n v="12.933999999999999"/>
  </r>
  <r>
    <s v="Import"/>
    <s v="East Asia"/>
    <s v="China"/>
    <s v="Taishan"/>
    <x v="7"/>
    <x v="0"/>
    <s v="Direct"/>
    <n v="7"/>
    <n v="7"/>
    <n v="137.001"/>
  </r>
  <r>
    <s v="Import"/>
    <s v="East Asia"/>
    <s v="China"/>
    <s v="Tianjinxingang"/>
    <x v="101"/>
    <x v="0"/>
    <s v="Direct"/>
    <n v="1"/>
    <n v="1"/>
    <n v="24.096"/>
  </r>
  <r>
    <s v="Import"/>
    <s v="East Asia"/>
    <s v="China"/>
    <s v="Tianjinxingang"/>
    <x v="75"/>
    <x v="0"/>
    <s v="Direct"/>
    <n v="15"/>
    <n v="15"/>
    <n v="339.31799999999998"/>
  </r>
  <r>
    <s v="Import"/>
    <s v="East Asia"/>
    <s v="China"/>
    <s v="Tianjinxingang"/>
    <x v="23"/>
    <x v="0"/>
    <s v="Direct"/>
    <n v="1"/>
    <n v="1"/>
    <n v="17.5412"/>
  </r>
  <r>
    <s v="Import"/>
    <s v="East Asia"/>
    <s v="China"/>
    <s v="Tianjinxingang"/>
    <x v="28"/>
    <x v="0"/>
    <s v="Direct"/>
    <n v="82"/>
    <n v="121"/>
    <n v="882.49210000000005"/>
  </r>
  <r>
    <s v="Import"/>
    <s v="East Asia"/>
    <s v="China"/>
    <s v="Tianjinxingang"/>
    <x v="6"/>
    <x v="1"/>
    <s v="Direct"/>
    <n v="79"/>
    <n v="0"/>
    <n v="576.05200000000002"/>
  </r>
  <r>
    <s v="Import"/>
    <s v="East Asia"/>
    <s v="China"/>
    <s v="Tianjinxingang"/>
    <x v="6"/>
    <x v="0"/>
    <s v="Direct"/>
    <n v="226"/>
    <n v="358"/>
    <n v="3217.2341000000001"/>
  </r>
  <r>
    <s v="Import"/>
    <s v="East Asia"/>
    <s v="China"/>
    <s v="Tianjinxingang"/>
    <x v="14"/>
    <x v="0"/>
    <s v="Direct"/>
    <n v="1"/>
    <n v="1"/>
    <n v="18.867999999999999"/>
  </r>
  <r>
    <s v="Import"/>
    <s v="East Asia"/>
    <s v="China"/>
    <s v="Tianjinxingang"/>
    <x v="34"/>
    <x v="0"/>
    <s v="Direct"/>
    <n v="18"/>
    <n v="20"/>
    <n v="324.51690000000002"/>
  </r>
  <r>
    <s v="Import"/>
    <s v="East Asia"/>
    <s v="China"/>
    <s v="Tianjinxingang"/>
    <x v="33"/>
    <x v="0"/>
    <s v="Direct"/>
    <n v="3"/>
    <n v="3"/>
    <n v="36.880000000000003"/>
  </r>
  <r>
    <s v="Import"/>
    <s v="East Asia"/>
    <s v="China"/>
    <s v="Tianjinxingang"/>
    <x v="20"/>
    <x v="0"/>
    <s v="Direct"/>
    <n v="71"/>
    <n v="71"/>
    <n v="1714.008"/>
  </r>
  <r>
    <s v="Import"/>
    <s v="Scandinavia"/>
    <s v="Finland"/>
    <s v="Turku"/>
    <x v="7"/>
    <x v="1"/>
    <s v="Direct"/>
    <n v="35"/>
    <n v="0"/>
    <n v="32.83"/>
  </r>
  <r>
    <s v="Import"/>
    <s v="Scandinavia"/>
    <s v="Finland"/>
    <s v="Uleaborg (Oulu)"/>
    <x v="3"/>
    <x v="0"/>
    <s v="Direct"/>
    <n v="2"/>
    <n v="4"/>
    <n v="22.099"/>
  </r>
  <r>
    <s v="Import"/>
    <s v="Scandinavia"/>
    <s v="Norway"/>
    <s v="Stavanger"/>
    <x v="6"/>
    <x v="0"/>
    <s v="Direct"/>
    <n v="3"/>
    <n v="5"/>
    <n v="37.755000000000003"/>
  </r>
  <r>
    <s v="Import"/>
    <s v="Scandinavia"/>
    <s v="Sweden"/>
    <s v="Gavle"/>
    <x v="5"/>
    <x v="0"/>
    <s v="Direct"/>
    <n v="30"/>
    <n v="30"/>
    <n v="739.89599999999996"/>
  </r>
  <r>
    <s v="Import"/>
    <s v="Scandinavia"/>
    <s v="Sweden"/>
    <s v="Gavle"/>
    <x v="41"/>
    <x v="0"/>
    <s v="Direct"/>
    <n v="4"/>
    <n v="4"/>
    <n v="90.311999999999998"/>
  </r>
  <r>
    <s v="Import"/>
    <s v="Scandinavia"/>
    <s v="Sweden"/>
    <s v="Gothenburg"/>
    <x v="6"/>
    <x v="0"/>
    <s v="Direct"/>
    <n v="72"/>
    <n v="135"/>
    <n v="1139.7828999999999"/>
  </r>
  <r>
    <s v="Import"/>
    <s v="Scandinavia"/>
    <s v="Sweden"/>
    <s v="Gothenburg"/>
    <x v="30"/>
    <x v="1"/>
    <s v="Direct"/>
    <n v="28"/>
    <n v="0"/>
    <n v="62.194000000000003"/>
  </r>
  <r>
    <s v="Import"/>
    <s v="Scandinavia"/>
    <s v="Sweden"/>
    <s v="Gothenburg"/>
    <x v="41"/>
    <x v="0"/>
    <s v="Direct"/>
    <n v="4"/>
    <n v="4"/>
    <n v="97.62"/>
  </r>
  <r>
    <s v="Import"/>
    <s v="Scandinavia"/>
    <s v="Sweden"/>
    <s v="Gothenburg"/>
    <x v="69"/>
    <x v="0"/>
    <s v="Direct"/>
    <n v="64"/>
    <n v="77"/>
    <n v="1269.0550000000001"/>
  </r>
  <r>
    <s v="Import"/>
    <s v="Scandinavia"/>
    <s v="Sweden"/>
    <s v="Helsingborg"/>
    <x v="5"/>
    <x v="0"/>
    <s v="Direct"/>
    <n v="4"/>
    <n v="4"/>
    <n v="67.614999999999995"/>
  </r>
  <r>
    <s v="Import"/>
    <s v="Scandinavia"/>
    <s v="Sweden"/>
    <s v="Helsingborg"/>
    <x v="69"/>
    <x v="0"/>
    <s v="Direct"/>
    <n v="2"/>
    <n v="3"/>
    <n v="28.959"/>
  </r>
  <r>
    <s v="Import"/>
    <s v="Scandinavia"/>
    <s v="Sweden"/>
    <s v="Helsingborg"/>
    <x v="12"/>
    <x v="0"/>
    <s v="Direct"/>
    <n v="1"/>
    <n v="2"/>
    <n v="15.522"/>
  </r>
  <r>
    <s v="Import"/>
    <s v="Scandinavia"/>
    <s v="Sweden"/>
    <s v="Norrkoping"/>
    <x v="57"/>
    <x v="0"/>
    <s v="Direct"/>
    <n v="147"/>
    <n v="287"/>
    <n v="3158.6149999999998"/>
  </r>
  <r>
    <s v="Import"/>
    <s v="Scandinavia"/>
    <s v="Sweden"/>
    <s v="Norrkoping"/>
    <x v="6"/>
    <x v="0"/>
    <s v="Direct"/>
    <n v="3"/>
    <n v="5"/>
    <n v="16.649999999999999"/>
  </r>
  <r>
    <s v="Import"/>
    <s v="Scandinavia"/>
    <s v="Sweden"/>
    <s v="SOLDERTALJ"/>
    <x v="6"/>
    <x v="0"/>
    <s v="Direct"/>
    <n v="1"/>
    <n v="1"/>
    <n v="3.028"/>
  </r>
  <r>
    <s v="Import"/>
    <s v="Scandinavia"/>
    <s v="Sweden"/>
    <s v="Stockholm"/>
    <x v="4"/>
    <x v="0"/>
    <s v="Direct"/>
    <n v="1"/>
    <n v="1"/>
    <n v="1.3"/>
  </r>
  <r>
    <s v="Import"/>
    <s v="Scandinavia"/>
    <s v="Sweden"/>
    <s v="Wallhamn"/>
    <x v="7"/>
    <x v="1"/>
    <s v="Direct"/>
    <n v="10"/>
    <n v="0"/>
    <n v="6.6749999999999998"/>
  </r>
  <r>
    <s v="Import"/>
    <s v="South America"/>
    <s v="Argentina"/>
    <s v="Buenos Aires"/>
    <x v="50"/>
    <x v="0"/>
    <s v="Direct"/>
    <n v="1"/>
    <n v="2"/>
    <n v="21.08"/>
  </r>
  <r>
    <s v="Import"/>
    <s v="South America"/>
    <s v="Argentina"/>
    <s v="Buenos Aires"/>
    <x v="12"/>
    <x v="0"/>
    <s v="Direct"/>
    <n v="2"/>
    <n v="4"/>
    <n v="49.768599999999999"/>
  </r>
  <r>
    <s v="Import"/>
    <s v="South America"/>
    <s v="Argentina"/>
    <s v="Zarate"/>
    <x v="30"/>
    <x v="1"/>
    <s v="Direct"/>
    <n v="118"/>
    <n v="0"/>
    <n v="259.69900000000001"/>
  </r>
  <r>
    <s v="Import"/>
    <s v="South America"/>
    <s v="Brazil"/>
    <s v="Itaguai"/>
    <x v="6"/>
    <x v="0"/>
    <s v="Direct"/>
    <n v="1"/>
    <n v="2"/>
    <n v="7.2"/>
  </r>
  <r>
    <s v="Import"/>
    <s v="South America"/>
    <s v="Brazil"/>
    <s v="Navegantes"/>
    <x v="54"/>
    <x v="0"/>
    <s v="Direct"/>
    <n v="14"/>
    <n v="28"/>
    <n v="300.52069999999998"/>
  </r>
  <r>
    <s v="Import"/>
    <s v="South America"/>
    <s v="Brazil"/>
    <s v="Navegantes"/>
    <x v="6"/>
    <x v="0"/>
    <s v="Direct"/>
    <n v="9"/>
    <n v="15"/>
    <n v="193.07560000000001"/>
  </r>
  <r>
    <s v="Import"/>
    <s v="South America"/>
    <s v="Brazil"/>
    <s v="Rio Grande"/>
    <x v="7"/>
    <x v="0"/>
    <s v="Direct"/>
    <n v="1"/>
    <n v="1"/>
    <n v="13.972099999999999"/>
  </r>
  <r>
    <s v="Import"/>
    <s v="South America"/>
    <s v="Brazil"/>
    <s v="Santos"/>
    <x v="2"/>
    <x v="0"/>
    <s v="Direct"/>
    <n v="1"/>
    <n v="2"/>
    <n v="22.968"/>
  </r>
  <r>
    <s v="Import"/>
    <s v="South America"/>
    <s v="Brazil"/>
    <s v="Santos"/>
    <x v="6"/>
    <x v="0"/>
    <s v="Direct"/>
    <n v="7"/>
    <n v="11"/>
    <n v="67.397400000000005"/>
  </r>
  <r>
    <s v="Import"/>
    <s v="South America"/>
    <s v="Brazil"/>
    <s v="Santos"/>
    <x v="1"/>
    <x v="0"/>
    <s v="Direct"/>
    <n v="1"/>
    <n v="2"/>
    <n v="28.468"/>
  </r>
  <r>
    <s v="Import"/>
    <s v="South America"/>
    <s v="Chile"/>
    <s v="Coronel"/>
    <x v="69"/>
    <x v="0"/>
    <s v="Direct"/>
    <n v="2"/>
    <n v="4"/>
    <n v="43.183999999999997"/>
  </r>
  <r>
    <s v="Import"/>
    <s v="South America"/>
    <s v="Chile"/>
    <s v="Coronel"/>
    <x v="12"/>
    <x v="0"/>
    <s v="Direct"/>
    <n v="1"/>
    <n v="2"/>
    <n v="11.4367"/>
  </r>
  <r>
    <s v="Import"/>
    <s v="South America"/>
    <s v="Chile"/>
    <s v="San Antonio"/>
    <x v="9"/>
    <x v="0"/>
    <s v="Direct"/>
    <n v="1"/>
    <n v="1"/>
    <n v="15.645"/>
  </r>
  <r>
    <s v="Import"/>
    <s v="East Asia"/>
    <s v="Korea, Republic of"/>
    <s v="Incheon"/>
    <x v="57"/>
    <x v="0"/>
    <s v="Direct"/>
    <n v="75"/>
    <n v="75"/>
    <n v="1903.538"/>
  </r>
  <r>
    <s v="Import"/>
    <s v="East Asia"/>
    <s v="Korea, Republic of"/>
    <s v="Incheon"/>
    <x v="69"/>
    <x v="0"/>
    <s v="Direct"/>
    <n v="1"/>
    <n v="1"/>
    <n v="8.4879999999999995"/>
  </r>
  <r>
    <s v="Import"/>
    <s v="East Asia"/>
    <s v="Korea, Republic of"/>
    <s v="Masan"/>
    <x v="30"/>
    <x v="1"/>
    <s v="Direct"/>
    <n v="14"/>
    <n v="0"/>
    <n v="21.902999999999999"/>
  </r>
  <r>
    <s v="Import"/>
    <s v="East Asia"/>
    <s v="Korea, Republic of"/>
    <s v="Masan"/>
    <x v="7"/>
    <x v="1"/>
    <s v="Direct"/>
    <n v="9"/>
    <n v="0"/>
    <n v="0.16300000000000001"/>
  </r>
  <r>
    <s v="Import"/>
    <s v="East Asia"/>
    <s v="Korea, Republic of"/>
    <s v="Ulsan"/>
    <x v="5"/>
    <x v="2"/>
    <s v="Direct"/>
    <n v="1"/>
    <n v="0"/>
    <n v="869.64599999999996"/>
  </r>
  <r>
    <s v="Import"/>
    <s v="East Asia"/>
    <s v="Korea, Republic of"/>
    <s v="Ulsan"/>
    <x v="33"/>
    <x v="2"/>
    <s v="Direct"/>
    <n v="2"/>
    <n v="0"/>
    <n v="6002.107"/>
  </r>
  <r>
    <s v="Import"/>
    <s v="East Asia"/>
    <s v="Taiwan"/>
    <s v="Kaohsiung"/>
    <x v="82"/>
    <x v="0"/>
    <s v="Direct"/>
    <n v="1"/>
    <n v="1"/>
    <n v="3.7349999999999999"/>
  </r>
  <r>
    <s v="Import"/>
    <s v="East Asia"/>
    <s v="Taiwan"/>
    <s v="Kaohsiung"/>
    <x v="28"/>
    <x v="0"/>
    <s v="Direct"/>
    <n v="43"/>
    <n v="66"/>
    <n v="300.68860000000001"/>
  </r>
  <r>
    <s v="Import"/>
    <s v="East Asia"/>
    <s v="Taiwan"/>
    <s v="Kaohsiung"/>
    <x v="6"/>
    <x v="0"/>
    <s v="Direct"/>
    <n v="41"/>
    <n v="52"/>
    <n v="414.07619999999997"/>
  </r>
  <r>
    <s v="Import"/>
    <s v="East Asia"/>
    <s v="Taiwan"/>
    <s v="Kaohsiung"/>
    <x v="34"/>
    <x v="0"/>
    <s v="Direct"/>
    <n v="6"/>
    <n v="8"/>
    <n v="72.991299999999995"/>
  </r>
  <r>
    <s v="Import"/>
    <s v="East Asia"/>
    <s v="Taiwan"/>
    <s v="Kaohsiung"/>
    <x v="13"/>
    <x v="0"/>
    <s v="Direct"/>
    <n v="5"/>
    <n v="5"/>
    <n v="25.0502"/>
  </r>
  <r>
    <s v="Import"/>
    <s v="East Asia"/>
    <s v="Taiwan"/>
    <s v="Keelung"/>
    <x v="5"/>
    <x v="0"/>
    <s v="Direct"/>
    <n v="4"/>
    <n v="4"/>
    <n v="79.847499999999997"/>
  </r>
  <r>
    <s v="Import"/>
    <s v="East Asia"/>
    <s v="Taiwan"/>
    <s v="Keelung"/>
    <x v="67"/>
    <x v="0"/>
    <s v="Direct"/>
    <n v="2"/>
    <n v="2"/>
    <n v="31.2"/>
  </r>
  <r>
    <s v="Import"/>
    <s v="East Asia"/>
    <s v="Taiwan"/>
    <s v="Keelung"/>
    <x v="32"/>
    <x v="0"/>
    <s v="Direct"/>
    <n v="3"/>
    <n v="3"/>
    <n v="27.514500000000002"/>
  </r>
  <r>
    <s v="Import"/>
    <s v="East Asia"/>
    <s v="Taiwan"/>
    <s v="Keelung"/>
    <x v="21"/>
    <x v="0"/>
    <s v="Direct"/>
    <n v="3"/>
    <n v="3"/>
    <n v="16.859100000000002"/>
  </r>
  <r>
    <s v="Import"/>
    <s v="East Asia"/>
    <s v="Taiwan"/>
    <s v="Taichung"/>
    <x v="55"/>
    <x v="0"/>
    <s v="Direct"/>
    <n v="8"/>
    <n v="16"/>
    <n v="60.7"/>
  </r>
  <r>
    <s v="Import"/>
    <s v="East Asia"/>
    <s v="Taiwan"/>
    <s v="Taichung"/>
    <x v="25"/>
    <x v="0"/>
    <s v="Direct"/>
    <n v="1"/>
    <n v="1"/>
    <n v="5.2050000000000001"/>
  </r>
  <r>
    <s v="Import"/>
    <s v="East Asia"/>
    <s v="Taiwan"/>
    <s v="Taichung"/>
    <x v="9"/>
    <x v="0"/>
    <s v="Direct"/>
    <n v="39"/>
    <n v="46"/>
    <n v="464.40899999999999"/>
  </r>
  <r>
    <s v="Import"/>
    <s v="East Asia"/>
    <s v="Taiwan"/>
    <s v="Taichung"/>
    <x v="56"/>
    <x v="0"/>
    <s v="Direct"/>
    <n v="1"/>
    <n v="1"/>
    <n v="16.776"/>
  </r>
  <r>
    <s v="Import"/>
    <s v="East Asia"/>
    <s v="Taiwan"/>
    <s v="Taichung"/>
    <x v="7"/>
    <x v="0"/>
    <s v="Direct"/>
    <n v="3"/>
    <n v="4"/>
    <n v="18.2454"/>
  </r>
  <r>
    <s v="Import"/>
    <s v="East Asia"/>
    <s v="Taiwan"/>
    <s v="Taichung"/>
    <x v="12"/>
    <x v="0"/>
    <s v="Direct"/>
    <n v="16"/>
    <n v="22"/>
    <n v="124.25109999999999"/>
  </r>
  <r>
    <s v="Import"/>
    <s v="East Asia"/>
    <s v="Taiwan"/>
    <s v="Taichung"/>
    <x v="13"/>
    <x v="0"/>
    <s v="Direct"/>
    <n v="10"/>
    <n v="14"/>
    <n v="66.7971"/>
  </r>
  <r>
    <s v="Import"/>
    <s v="East Asia"/>
    <s v="Taiwan"/>
    <s v="Taichung"/>
    <x v="78"/>
    <x v="0"/>
    <s v="Direct"/>
    <n v="2"/>
    <n v="3"/>
    <n v="20.81"/>
  </r>
  <r>
    <s v="Import"/>
    <s v="East Asia"/>
    <s v="Taiwan"/>
    <s v="Taipei"/>
    <x v="3"/>
    <x v="0"/>
    <s v="Direct"/>
    <n v="5"/>
    <n v="5"/>
    <n v="81.066999999999993"/>
  </r>
  <r>
    <s v="Import"/>
    <s v="East Asia"/>
    <s v="Taiwan"/>
    <s v="Taipei"/>
    <x v="21"/>
    <x v="0"/>
    <s v="Direct"/>
    <n v="2"/>
    <n v="4"/>
    <n v="5.6045999999999996"/>
  </r>
  <r>
    <s v="Import"/>
    <s v="East Asia"/>
    <s v="Taiwan"/>
    <s v="Taoyuan"/>
    <x v="28"/>
    <x v="0"/>
    <s v="Direct"/>
    <n v="2"/>
    <n v="4"/>
    <n v="21.27"/>
  </r>
  <r>
    <s v="Import"/>
    <s v="East Asia"/>
    <s v="Taiwan"/>
    <s v="Taoyuan"/>
    <x v="6"/>
    <x v="0"/>
    <s v="Direct"/>
    <n v="16"/>
    <n v="24"/>
    <n v="125.2427"/>
  </r>
  <r>
    <s v="Import"/>
    <s v="East Asia"/>
    <s v="Taiwan"/>
    <s v="Taoyuan"/>
    <x v="34"/>
    <x v="0"/>
    <s v="Direct"/>
    <n v="5"/>
    <n v="5"/>
    <n v="49.993499999999997"/>
  </r>
  <r>
    <s v="Import"/>
    <s v="East Asia"/>
    <s v="Taiwan"/>
    <s v="Taoyuan"/>
    <x v="13"/>
    <x v="0"/>
    <s v="Direct"/>
    <n v="18"/>
    <n v="28"/>
    <n v="117.9066"/>
  </r>
  <r>
    <s v="Import"/>
    <s v="Eastern Europe and Russia"/>
    <s v="Bulgaria"/>
    <s v="Bourgas"/>
    <x v="50"/>
    <x v="0"/>
    <s v="Direct"/>
    <n v="2"/>
    <n v="3"/>
    <n v="44.25"/>
  </r>
  <r>
    <s v="Import"/>
    <s v="Eastern Europe and Russia"/>
    <s v="Bulgaria"/>
    <s v="Varna"/>
    <x v="2"/>
    <x v="0"/>
    <s v="Direct"/>
    <n v="1"/>
    <n v="1"/>
    <n v="2.3599999999999999E-2"/>
  </r>
  <r>
    <s v="Import"/>
    <s v="Eastern Europe and Russia"/>
    <s v="Estonia"/>
    <s v="Muuga"/>
    <x v="17"/>
    <x v="0"/>
    <s v="Direct"/>
    <n v="7"/>
    <n v="14"/>
    <n v="165.54"/>
  </r>
  <r>
    <s v="Import"/>
    <s v="Eastern Europe and Russia"/>
    <s v="Estonia"/>
    <s v="Tallinn"/>
    <x v="54"/>
    <x v="0"/>
    <s v="Direct"/>
    <n v="8"/>
    <n v="16"/>
    <n v="170.68010000000001"/>
  </r>
  <r>
    <s v="Import"/>
    <s v="Eastern Europe and Russia"/>
    <s v="Estonia"/>
    <s v="Tallinn"/>
    <x v="64"/>
    <x v="0"/>
    <s v="Direct"/>
    <n v="1"/>
    <n v="1"/>
    <n v="10.2325"/>
  </r>
  <r>
    <s v="Import"/>
    <s v="Eastern Europe and Russia"/>
    <s v="Hungary"/>
    <s v="Budapest"/>
    <x v="7"/>
    <x v="0"/>
    <s v="Direct"/>
    <n v="1"/>
    <n v="1"/>
    <n v="6.6109999999999998"/>
  </r>
  <r>
    <s v="Import"/>
    <s v="Eastern Europe and Russia"/>
    <s v="Latvia"/>
    <s v="Riga"/>
    <x v="3"/>
    <x v="0"/>
    <s v="Direct"/>
    <n v="1"/>
    <n v="2"/>
    <n v="4.5469999999999997"/>
  </r>
  <r>
    <s v="Import"/>
    <s v="Eastern Europe and Russia"/>
    <s v="Lithuania"/>
    <s v="Klaipeda"/>
    <x v="3"/>
    <x v="0"/>
    <s v="Direct"/>
    <n v="1"/>
    <n v="2"/>
    <n v="1.9597"/>
  </r>
  <r>
    <s v="Import"/>
    <s v="Eastern Europe and Russia"/>
    <s v="Lithuania"/>
    <s v="Klaipeda"/>
    <x v="4"/>
    <x v="0"/>
    <s v="Direct"/>
    <n v="1"/>
    <n v="1"/>
    <n v="1.29"/>
  </r>
  <r>
    <s v="Import"/>
    <s v="Eastern Europe and Russia"/>
    <s v="Poland"/>
    <s v="Gdansk"/>
    <x v="67"/>
    <x v="0"/>
    <s v="Direct"/>
    <n v="3"/>
    <n v="5"/>
    <n v="43.2"/>
  </r>
  <r>
    <s v="Import"/>
    <s v="Eastern Europe and Russia"/>
    <s v="Poland"/>
    <s v="Gdansk"/>
    <x v="50"/>
    <x v="0"/>
    <s v="Direct"/>
    <n v="1"/>
    <n v="1"/>
    <n v="10.1"/>
  </r>
  <r>
    <s v="Import"/>
    <s v="Eastern Europe and Russia"/>
    <s v="Poland"/>
    <s v="Gdansk"/>
    <x v="7"/>
    <x v="0"/>
    <s v="Direct"/>
    <n v="3"/>
    <n v="4"/>
    <n v="31.261600000000001"/>
  </r>
  <r>
    <s v="Import"/>
    <s v="Eastern Europe and Russia"/>
    <s v="Poland"/>
    <s v="Gdansk"/>
    <x v="21"/>
    <x v="0"/>
    <s v="Direct"/>
    <n v="4"/>
    <n v="7"/>
    <n v="13.759399999999999"/>
  </r>
  <r>
    <s v="Import"/>
    <s v="Eastern Europe and Russia"/>
    <s v="Poland"/>
    <s v="Gdynia"/>
    <x v="82"/>
    <x v="0"/>
    <s v="Direct"/>
    <n v="1"/>
    <n v="2"/>
    <n v="11.4941"/>
  </r>
  <r>
    <s v="Import"/>
    <s v="Eastern Europe and Russia"/>
    <s v="Poland"/>
    <s v="Gdynia"/>
    <x v="25"/>
    <x v="0"/>
    <s v="Direct"/>
    <n v="20"/>
    <n v="38"/>
    <n v="127.54219999999999"/>
  </r>
  <r>
    <s v="Import"/>
    <s v="Eastern Europe and Russia"/>
    <s v="Poland"/>
    <s v="Gdynia"/>
    <x v="7"/>
    <x v="0"/>
    <s v="Direct"/>
    <n v="1"/>
    <n v="1"/>
    <n v="2.61"/>
  </r>
  <r>
    <s v="Import"/>
    <s v="Eastern Europe and Russia"/>
    <s v="Poland"/>
    <s v="Gdynia"/>
    <x v="33"/>
    <x v="0"/>
    <s v="Direct"/>
    <n v="1"/>
    <n v="1"/>
    <n v="13.24"/>
  </r>
  <r>
    <s v="Import"/>
    <s v="Eastern Europe and Russia"/>
    <s v="Poland"/>
    <s v="Gdynia"/>
    <x v="13"/>
    <x v="0"/>
    <s v="Direct"/>
    <n v="14"/>
    <n v="23"/>
    <n v="147.48599999999999"/>
  </r>
  <r>
    <s v="Import"/>
    <s v="Eastern Europe and Russia"/>
    <s v="Poland"/>
    <s v="Poland - other"/>
    <x v="28"/>
    <x v="0"/>
    <s v="Direct"/>
    <n v="1"/>
    <n v="1"/>
    <n v="0.66049999999999998"/>
  </r>
  <r>
    <s v="Import"/>
    <s v="Eastern Europe and Russia"/>
    <s v="Poland"/>
    <s v="Zarow"/>
    <x v="25"/>
    <x v="0"/>
    <s v="Direct"/>
    <n v="6"/>
    <n v="12"/>
    <n v="37.799999999999997"/>
  </r>
  <r>
    <s v="Import"/>
    <s v="Eastern Europe and Russia"/>
    <s v="Romania"/>
    <s v="Constantza"/>
    <x v="28"/>
    <x v="0"/>
    <s v="Direct"/>
    <n v="1"/>
    <n v="2"/>
    <n v="1.5455000000000001"/>
  </r>
  <r>
    <s v="Import"/>
    <s v="Eastern Europe and Russia"/>
    <s v="Romania"/>
    <s v="Constantza"/>
    <x v="6"/>
    <x v="0"/>
    <s v="Direct"/>
    <n v="4"/>
    <n v="7"/>
    <n v="35.590000000000003"/>
  </r>
  <r>
    <s v="Import"/>
    <s v="Eastern Europe and Russia"/>
    <s v="Russia"/>
    <s v="Novorossiysk"/>
    <x v="96"/>
    <x v="2"/>
    <s v="Direct"/>
    <n v="3"/>
    <n v="0"/>
    <n v="98059.327999999994"/>
  </r>
  <r>
    <s v="Import"/>
    <s v="Eastern Europe and Russia"/>
    <s v="Russia"/>
    <s v="St Petersburg"/>
    <x v="9"/>
    <x v="0"/>
    <s v="Direct"/>
    <n v="1"/>
    <n v="1"/>
    <n v="6.6721000000000004"/>
  </r>
  <r>
    <s v="Import"/>
    <s v="Eastern Europe and Russia"/>
    <s v="Russia"/>
    <s v="St Petersburg"/>
    <x v="0"/>
    <x v="0"/>
    <s v="Direct"/>
    <n v="1"/>
    <n v="1"/>
    <n v="2.2400000000000002"/>
  </r>
  <r>
    <s v="Import"/>
    <s v="Eastern Europe and Russia"/>
    <s v="Ukraine"/>
    <s v="Odessa"/>
    <x v="7"/>
    <x v="0"/>
    <s v="Direct"/>
    <n v="5"/>
    <n v="9"/>
    <n v="11.85"/>
  </r>
  <r>
    <s v="Import"/>
    <s v="Indian Ocean Islands"/>
    <s v="Christmas Island"/>
    <s v="Christmas Island "/>
    <x v="39"/>
    <x v="0"/>
    <s v="Direct"/>
    <n v="75"/>
    <n v="75"/>
    <n v="151.19999999999999"/>
  </r>
  <r>
    <s v="Import"/>
    <s v="Indian Ocean Islands"/>
    <s v="Christmas Island"/>
    <s v="Christmas Island "/>
    <x v="9"/>
    <x v="1"/>
    <s v="Direct"/>
    <n v="1"/>
    <n v="0"/>
    <n v="32"/>
  </r>
  <r>
    <s v="Import"/>
    <s v="Indian Ocean Islands"/>
    <s v="Christmas Island"/>
    <s v="Christmas Island "/>
    <x v="9"/>
    <x v="0"/>
    <s v="Direct"/>
    <n v="1"/>
    <n v="2"/>
    <n v="29"/>
  </r>
  <r>
    <s v="Import"/>
    <s v="Indian Ocean Islands"/>
    <s v="Christmas Island"/>
    <s v="Christmas Island "/>
    <x v="11"/>
    <x v="0"/>
    <s v="Direct"/>
    <n v="1"/>
    <n v="1"/>
    <n v="4.7"/>
  </r>
  <r>
    <s v="Import"/>
    <s v="Indian Ocean Islands"/>
    <s v="Cocos Island"/>
    <s v="Cocos Island "/>
    <x v="0"/>
    <x v="0"/>
    <s v="Direct"/>
    <n v="1"/>
    <n v="1"/>
    <n v="5.2"/>
  </r>
  <r>
    <s v="Import"/>
    <s v="East Asia"/>
    <s v="China"/>
    <s v="Tianjinxingang"/>
    <x v="79"/>
    <x v="0"/>
    <s v="Direct"/>
    <n v="80"/>
    <n v="151"/>
    <n v="1126.143"/>
  </r>
  <r>
    <s v="Import"/>
    <s v="East Asia"/>
    <s v="China"/>
    <s v="Tianjinxingang"/>
    <x v="38"/>
    <x v="0"/>
    <s v="Direct"/>
    <n v="6"/>
    <n v="6"/>
    <n v="144.33600000000001"/>
  </r>
  <r>
    <s v="Import"/>
    <s v="East Asia"/>
    <s v="China"/>
    <s v="Wiri"/>
    <x v="25"/>
    <x v="0"/>
    <s v="Direct"/>
    <n v="1"/>
    <n v="2"/>
    <n v="6.4470000000000001"/>
  </r>
  <r>
    <s v="Import"/>
    <s v="East Asia"/>
    <s v="China"/>
    <s v="Wuhan"/>
    <x v="8"/>
    <x v="0"/>
    <s v="Direct"/>
    <n v="10"/>
    <n v="17"/>
    <n v="76.281000000000006"/>
  </r>
  <r>
    <s v="Import"/>
    <s v="East Asia"/>
    <s v="China"/>
    <s v="Wuhan"/>
    <x v="54"/>
    <x v="0"/>
    <s v="Direct"/>
    <n v="3"/>
    <n v="3"/>
    <n v="38.54"/>
  </r>
  <r>
    <s v="Import"/>
    <s v="East Asia"/>
    <s v="China"/>
    <s v="Wuhan"/>
    <x v="55"/>
    <x v="0"/>
    <s v="Direct"/>
    <n v="1"/>
    <n v="1"/>
    <n v="23"/>
  </r>
  <r>
    <s v="Import"/>
    <s v="East Asia"/>
    <s v="China"/>
    <s v="Wuhan"/>
    <x v="25"/>
    <x v="0"/>
    <s v="Direct"/>
    <n v="2"/>
    <n v="2"/>
    <n v="6.1405000000000003"/>
  </r>
  <r>
    <s v="Import"/>
    <s v="East Asia"/>
    <s v="China"/>
    <s v="Wuhan"/>
    <x v="9"/>
    <x v="0"/>
    <s v="Direct"/>
    <n v="2"/>
    <n v="3"/>
    <n v="12.04"/>
  </r>
  <r>
    <s v="Import"/>
    <s v="East Asia"/>
    <s v="China"/>
    <s v="Wuhan"/>
    <x v="7"/>
    <x v="0"/>
    <s v="Direct"/>
    <n v="2"/>
    <n v="2"/>
    <n v="13.724500000000001"/>
  </r>
  <r>
    <s v="Import"/>
    <s v="East Asia"/>
    <s v="China"/>
    <s v="Wuhan"/>
    <x v="78"/>
    <x v="0"/>
    <s v="Direct"/>
    <n v="2"/>
    <n v="2"/>
    <n v="8.1"/>
  </r>
  <r>
    <s v="Import"/>
    <s v="East Asia"/>
    <s v="China"/>
    <s v="Wuhu"/>
    <x v="25"/>
    <x v="0"/>
    <s v="Direct"/>
    <n v="11"/>
    <n v="20"/>
    <n v="57.2532"/>
  </r>
  <r>
    <s v="Import"/>
    <s v="East Asia"/>
    <s v="China"/>
    <s v="Wuhu"/>
    <x v="13"/>
    <x v="0"/>
    <s v="Direct"/>
    <n v="6"/>
    <n v="10"/>
    <n v="63.150500000000001"/>
  </r>
  <r>
    <s v="Import"/>
    <s v="East Asia"/>
    <s v="China"/>
    <s v="Wuxi"/>
    <x v="41"/>
    <x v="0"/>
    <s v="Direct"/>
    <n v="1"/>
    <n v="1"/>
    <n v="7.2"/>
  </r>
  <r>
    <s v="Import"/>
    <s v="East Asia"/>
    <s v="China"/>
    <s v="Wuzhou"/>
    <x v="5"/>
    <x v="0"/>
    <s v="Direct"/>
    <n v="6"/>
    <n v="6"/>
    <n v="159.23740000000001"/>
  </r>
  <r>
    <s v="Import"/>
    <s v="East Asia"/>
    <s v="China"/>
    <s v="Wuzhou"/>
    <x v="20"/>
    <x v="0"/>
    <s v="Direct"/>
    <n v="2"/>
    <n v="2"/>
    <n v="54.151200000000003"/>
  </r>
  <r>
    <s v="Import"/>
    <s v="East Asia"/>
    <s v="China"/>
    <s v="Xiamen"/>
    <x v="8"/>
    <x v="0"/>
    <s v="Direct"/>
    <n v="30"/>
    <n v="54"/>
    <n v="185.09399999999999"/>
  </r>
  <r>
    <s v="Import"/>
    <s v="East Asia"/>
    <s v="China"/>
    <s v="Xiamen"/>
    <x v="54"/>
    <x v="0"/>
    <s v="Direct"/>
    <n v="42"/>
    <n v="58"/>
    <n v="386.97210000000001"/>
  </r>
  <r>
    <s v="Import"/>
    <s v="East Asia"/>
    <s v="China"/>
    <s v="Xiamen"/>
    <x v="50"/>
    <x v="0"/>
    <s v="Direct"/>
    <n v="12"/>
    <n v="13"/>
    <n v="222.37350000000001"/>
  </r>
  <r>
    <s v="Import"/>
    <s v="East Asia"/>
    <s v="China"/>
    <s v="Xiamen"/>
    <x v="55"/>
    <x v="0"/>
    <s v="Direct"/>
    <n v="2"/>
    <n v="3"/>
    <n v="34.7318"/>
  </r>
  <r>
    <s v="Import"/>
    <s v="East Asia"/>
    <s v="China"/>
    <s v="Xiamen"/>
    <x v="89"/>
    <x v="0"/>
    <s v="Direct"/>
    <n v="11"/>
    <n v="22"/>
    <n v="206.93879999999999"/>
  </r>
  <r>
    <s v="Import"/>
    <s v="East Asia"/>
    <s v="China"/>
    <s v="Xiamen"/>
    <x v="25"/>
    <x v="0"/>
    <s v="Direct"/>
    <n v="20"/>
    <n v="36"/>
    <n v="91.8249"/>
  </r>
  <r>
    <s v="Import"/>
    <s v="East Asia"/>
    <s v="China"/>
    <s v="Xiamen"/>
    <x v="9"/>
    <x v="0"/>
    <s v="Direct"/>
    <n v="116"/>
    <n v="184"/>
    <n v="1105.1704"/>
  </r>
  <r>
    <s v="Import"/>
    <s v="East Asia"/>
    <s v="China"/>
    <s v="Xiamen"/>
    <x v="7"/>
    <x v="0"/>
    <s v="Direct"/>
    <n v="16"/>
    <n v="26"/>
    <n v="199.34989999999999"/>
  </r>
  <r>
    <s v="Import"/>
    <s v="East Asia"/>
    <s v="China"/>
    <s v="Xiamen"/>
    <x v="86"/>
    <x v="0"/>
    <s v="Direct"/>
    <n v="57"/>
    <n v="57"/>
    <n v="1341.7518"/>
  </r>
  <r>
    <s v="Import"/>
    <s v="East Asia"/>
    <s v="China"/>
    <s v="Xiamen"/>
    <x v="52"/>
    <x v="0"/>
    <s v="Direct"/>
    <n v="1"/>
    <n v="2"/>
    <n v="8.75"/>
  </r>
  <r>
    <s v="Import"/>
    <s v="East Asia"/>
    <s v="China"/>
    <s v="Xiamen"/>
    <x v="78"/>
    <x v="0"/>
    <s v="Direct"/>
    <n v="13"/>
    <n v="19"/>
    <n v="70.891000000000005"/>
  </r>
  <r>
    <s v="Import"/>
    <s v="East Asia"/>
    <s v="China"/>
    <s v="Xiaolan"/>
    <x v="25"/>
    <x v="0"/>
    <s v="Direct"/>
    <n v="1"/>
    <n v="1"/>
    <n v="4.2972000000000001"/>
  </r>
  <r>
    <s v="Import"/>
    <s v="East Asia"/>
    <s v="China"/>
    <s v="Xiaolan"/>
    <x v="9"/>
    <x v="0"/>
    <s v="Direct"/>
    <n v="6"/>
    <n v="8"/>
    <n v="47.443300000000001"/>
  </r>
  <r>
    <s v="Import"/>
    <s v="East Asia"/>
    <s v="China"/>
    <s v="Xingang"/>
    <x v="7"/>
    <x v="0"/>
    <s v="Direct"/>
    <n v="1"/>
    <n v="2"/>
    <n v="9.9600000000000009"/>
  </r>
  <r>
    <s v="Import"/>
    <s v="East Asia"/>
    <s v="China"/>
    <s v="Yangzhou"/>
    <x v="25"/>
    <x v="0"/>
    <s v="Direct"/>
    <n v="37"/>
    <n v="66"/>
    <n v="174.85390000000001"/>
  </r>
  <r>
    <s v="Import"/>
    <s v="East Asia"/>
    <s v="China"/>
    <s v="Yangzhou"/>
    <x v="9"/>
    <x v="0"/>
    <s v="Direct"/>
    <n v="11"/>
    <n v="19"/>
    <n v="86.359399999999994"/>
  </r>
  <r>
    <s v="Import"/>
    <s v="East Asia"/>
    <s v="China"/>
    <s v="Yangzhou"/>
    <x v="7"/>
    <x v="0"/>
    <s v="Direct"/>
    <n v="1"/>
    <n v="1"/>
    <n v="1.9"/>
  </r>
  <r>
    <s v="Import"/>
    <s v="East Asia"/>
    <s v="China"/>
    <s v="Yangzhou"/>
    <x v="12"/>
    <x v="0"/>
    <s v="Direct"/>
    <n v="9"/>
    <n v="18"/>
    <n v="65.984899999999996"/>
  </r>
  <r>
    <s v="Import"/>
    <s v="Indian Ocean Islands"/>
    <s v="Mauritius"/>
    <s v="Port Louis"/>
    <x v="67"/>
    <x v="0"/>
    <s v="Direct"/>
    <n v="8"/>
    <n v="8"/>
    <n v="64.483000000000004"/>
  </r>
  <r>
    <s v="Import"/>
    <s v="Indian Ocean Islands"/>
    <s v="Mauritius"/>
    <s v="Port Louis"/>
    <x v="21"/>
    <x v="0"/>
    <s v="Direct"/>
    <n v="1"/>
    <n v="2"/>
    <n v="5.601"/>
  </r>
  <r>
    <s v="Import"/>
    <s v="Indian Ocean Islands"/>
    <s v="Seychelles"/>
    <s v="Port Victoria"/>
    <x v="31"/>
    <x v="0"/>
    <s v="Direct"/>
    <n v="6"/>
    <n v="6"/>
    <n v="120.32640000000001"/>
  </r>
  <r>
    <s v="Import"/>
    <s v="Japan"/>
    <s v="Japan"/>
    <s v="Hakata"/>
    <x v="25"/>
    <x v="0"/>
    <s v="Direct"/>
    <n v="2"/>
    <n v="3"/>
    <n v="4.8874000000000004"/>
  </r>
  <r>
    <s v="Import"/>
    <s v="Japan"/>
    <s v="Japan"/>
    <s v="Hakata"/>
    <x v="56"/>
    <x v="0"/>
    <s v="Direct"/>
    <n v="1"/>
    <n v="1"/>
    <n v="18.48"/>
  </r>
  <r>
    <s v="Import"/>
    <s v="Japan"/>
    <s v="Japan"/>
    <s v="Hakata"/>
    <x v="7"/>
    <x v="0"/>
    <s v="Direct"/>
    <n v="1"/>
    <n v="1"/>
    <n v="2.78"/>
  </r>
  <r>
    <s v="Import"/>
    <s v="Japan"/>
    <s v="Japan"/>
    <s v="Hakata"/>
    <x v="13"/>
    <x v="0"/>
    <s v="Direct"/>
    <n v="43"/>
    <n v="86"/>
    <n v="463.46620000000001"/>
  </r>
  <r>
    <s v="Import"/>
    <s v="Japan"/>
    <s v="Japan"/>
    <s v="Higashiharima"/>
    <x v="4"/>
    <x v="1"/>
    <s v="Direct"/>
    <n v="11"/>
    <n v="0"/>
    <n v="379.21"/>
  </r>
  <r>
    <s v="Import"/>
    <s v="Japan"/>
    <s v="Japan"/>
    <s v="Imari"/>
    <x v="31"/>
    <x v="0"/>
    <s v="Direct"/>
    <n v="2"/>
    <n v="2"/>
    <n v="35.18"/>
  </r>
  <r>
    <s v="Import"/>
    <s v="Japan"/>
    <s v="Japan"/>
    <s v="Kanda"/>
    <x v="30"/>
    <x v="1"/>
    <s v="Direct"/>
    <n v="1081"/>
    <n v="0"/>
    <n v="1816.76"/>
  </r>
  <r>
    <s v="Import"/>
    <s v="Japan"/>
    <s v="Japan"/>
    <s v="Kobe"/>
    <x v="10"/>
    <x v="0"/>
    <s v="Direct"/>
    <n v="1"/>
    <n v="1"/>
    <n v="2.1486000000000001"/>
  </r>
  <r>
    <s v="Import"/>
    <s v="Japan"/>
    <s v="Japan"/>
    <s v="Kobe"/>
    <x v="7"/>
    <x v="1"/>
    <s v="Direct"/>
    <n v="29"/>
    <n v="0"/>
    <n v="194.001"/>
  </r>
  <r>
    <s v="Import"/>
    <s v="Japan"/>
    <s v="Japan"/>
    <s v="Kobe"/>
    <x v="7"/>
    <x v="0"/>
    <s v="Direct"/>
    <n v="15"/>
    <n v="26"/>
    <n v="132.62799999999999"/>
  </r>
  <r>
    <s v="Import"/>
    <s v="Japan"/>
    <s v="Japan"/>
    <s v="Kobe"/>
    <x v="78"/>
    <x v="0"/>
    <s v="Direct"/>
    <n v="2"/>
    <n v="2"/>
    <n v="30.64"/>
  </r>
  <r>
    <s v="Import"/>
    <s v="Japan"/>
    <s v="Japan"/>
    <s v="Kobe"/>
    <x v="4"/>
    <x v="1"/>
    <s v="Direct"/>
    <n v="14"/>
    <n v="0"/>
    <n v="325.85000000000002"/>
  </r>
  <r>
    <s v="Import"/>
    <s v="Japan"/>
    <s v="Japan"/>
    <s v="Moji"/>
    <x v="5"/>
    <x v="0"/>
    <s v="Direct"/>
    <n v="1"/>
    <n v="2"/>
    <n v="16.138999999999999"/>
  </r>
  <r>
    <s v="Import"/>
    <s v="Japan"/>
    <s v="Japan"/>
    <s v="Moji"/>
    <x v="6"/>
    <x v="0"/>
    <s v="Direct"/>
    <n v="2"/>
    <n v="2"/>
    <n v="12.981999999999999"/>
  </r>
  <r>
    <s v="Import"/>
    <s v="Japan"/>
    <s v="Japan"/>
    <s v="Moji"/>
    <x v="79"/>
    <x v="0"/>
    <s v="Direct"/>
    <n v="2"/>
    <n v="3"/>
    <n v="20.037199999999999"/>
  </r>
  <r>
    <s v="Import"/>
    <s v="Japan"/>
    <s v="Japan"/>
    <s v="Nagoya"/>
    <x v="30"/>
    <x v="1"/>
    <s v="Direct"/>
    <n v="5620"/>
    <n v="0"/>
    <n v="10025.108"/>
  </r>
  <r>
    <s v="Import"/>
    <s v="Japan"/>
    <s v="Japan"/>
    <s v="Nagoya"/>
    <x v="7"/>
    <x v="1"/>
    <s v="Direct"/>
    <n v="16"/>
    <n v="0"/>
    <n v="5.1660000000000004"/>
  </r>
  <r>
    <s v="Import"/>
    <s v="Japan"/>
    <s v="Japan"/>
    <s v="Nagoya"/>
    <x v="13"/>
    <x v="0"/>
    <s v="Direct"/>
    <n v="12"/>
    <n v="24"/>
    <n v="83.925700000000006"/>
  </r>
  <r>
    <s v="Import"/>
    <s v="Japan"/>
    <s v="Japan"/>
    <s v="Nagoya"/>
    <x v="81"/>
    <x v="2"/>
    <s v="Direct"/>
    <n v="3"/>
    <n v="0"/>
    <n v="67150"/>
  </r>
  <r>
    <s v="Import"/>
    <s v="Japan"/>
    <s v="Japan"/>
    <s v="Nakanoseki"/>
    <x v="4"/>
    <x v="1"/>
    <s v="Direct"/>
    <n v="4"/>
    <n v="0"/>
    <n v="6.8"/>
  </r>
  <r>
    <s v="Import"/>
    <s v="Japan"/>
    <s v="Japan"/>
    <s v="Osaka"/>
    <x v="6"/>
    <x v="0"/>
    <s v="Direct"/>
    <n v="2"/>
    <n v="3"/>
    <n v="30.25"/>
  </r>
  <r>
    <s v="Import"/>
    <s v="Japan"/>
    <s v="Japan"/>
    <s v="Osaka"/>
    <x v="34"/>
    <x v="0"/>
    <s v="Direct"/>
    <n v="1"/>
    <n v="1"/>
    <n v="17.477399999999999"/>
  </r>
  <r>
    <s v="Import"/>
    <s v="Japan"/>
    <s v="Japan"/>
    <s v="Osaka"/>
    <x v="13"/>
    <x v="0"/>
    <s v="Direct"/>
    <n v="5"/>
    <n v="9"/>
    <n v="42.804000000000002"/>
  </r>
  <r>
    <s v="Import"/>
    <s v="Japan"/>
    <s v="Japan"/>
    <s v="Osaka"/>
    <x v="99"/>
    <x v="0"/>
    <s v="Direct"/>
    <n v="10"/>
    <n v="10"/>
    <n v="202.05"/>
  </r>
  <r>
    <s v="Import"/>
    <s v="Japan"/>
    <s v="Japan"/>
    <s v="Tokuyama"/>
    <x v="33"/>
    <x v="0"/>
    <s v="Direct"/>
    <n v="2"/>
    <n v="2"/>
    <n v="35.756"/>
  </r>
  <r>
    <s v="Import"/>
    <s v="Japan"/>
    <s v="Japan"/>
    <s v="Tokyo"/>
    <x v="39"/>
    <x v="0"/>
    <s v="Direct"/>
    <n v="1"/>
    <n v="1"/>
    <n v="2.2000000000000002"/>
  </r>
  <r>
    <s v="Import"/>
    <s v="Japan"/>
    <s v="Japan"/>
    <s v="Tokyo"/>
    <x v="78"/>
    <x v="0"/>
    <s v="Direct"/>
    <n v="4"/>
    <n v="4"/>
    <n v="12.398999999999999"/>
  </r>
  <r>
    <s v="Import"/>
    <s v="Japan"/>
    <s v="Japan"/>
    <s v="Tomakomai"/>
    <x v="75"/>
    <x v="0"/>
    <s v="Direct"/>
    <n v="6"/>
    <n v="6"/>
    <n v="125.64"/>
  </r>
  <r>
    <s v="Import"/>
    <s v="Japan"/>
    <s v="Japan"/>
    <s v="Tomakomai"/>
    <x v="6"/>
    <x v="0"/>
    <s v="Direct"/>
    <n v="2"/>
    <n v="3"/>
    <n v="12.423999999999999"/>
  </r>
  <r>
    <s v="Import"/>
    <s v="Japan"/>
    <s v="Japan"/>
    <s v="Yokkaichi"/>
    <x v="13"/>
    <x v="0"/>
    <s v="Direct"/>
    <n v="18"/>
    <n v="35"/>
    <n v="190.71700000000001"/>
  </r>
  <r>
    <s v="Import"/>
    <s v="East Asia"/>
    <s v="China"/>
    <s v="Nansha"/>
    <x v="10"/>
    <x v="0"/>
    <s v="Direct"/>
    <n v="10"/>
    <n v="14"/>
    <n v="58.159500000000001"/>
  </r>
  <r>
    <s v="Import"/>
    <s v="East Asia"/>
    <s v="China"/>
    <s v="Nansha"/>
    <x v="69"/>
    <x v="0"/>
    <s v="Direct"/>
    <n v="9"/>
    <n v="12"/>
    <n v="57.859499999999997"/>
  </r>
  <r>
    <s v="Import"/>
    <s v="East Asia"/>
    <s v="China"/>
    <s v="Nansha"/>
    <x v="13"/>
    <x v="0"/>
    <s v="Direct"/>
    <n v="3"/>
    <n v="5"/>
    <n v="23.687000000000001"/>
  </r>
  <r>
    <s v="Import"/>
    <s v="East Asia"/>
    <s v="China"/>
    <s v="Nantong"/>
    <x v="6"/>
    <x v="0"/>
    <s v="Direct"/>
    <n v="6"/>
    <n v="8"/>
    <n v="71.399699999999996"/>
  </r>
  <r>
    <s v="Import"/>
    <s v="East Asia"/>
    <s v="China"/>
    <s v="Nantong"/>
    <x v="79"/>
    <x v="0"/>
    <s v="Direct"/>
    <n v="6"/>
    <n v="12"/>
    <n v="97.287999999999997"/>
  </r>
  <r>
    <s v="Import"/>
    <s v="East Asia"/>
    <s v="China"/>
    <s v="Nantong"/>
    <x v="1"/>
    <x v="0"/>
    <s v="Direct"/>
    <n v="2"/>
    <n v="4"/>
    <n v="13.478999999999999"/>
  </r>
  <r>
    <s v="Import"/>
    <s v="East Asia"/>
    <s v="China"/>
    <s v="Ningbo"/>
    <x v="54"/>
    <x v="0"/>
    <s v="Direct"/>
    <n v="45"/>
    <n v="68"/>
    <n v="271.26479999999998"/>
  </r>
  <r>
    <s v="Import"/>
    <s v="East Asia"/>
    <s v="China"/>
    <s v="Ningbo"/>
    <x v="50"/>
    <x v="0"/>
    <s v="Direct"/>
    <n v="12"/>
    <n v="20"/>
    <n v="164.1558"/>
  </r>
  <r>
    <s v="Import"/>
    <s v="East Asia"/>
    <s v="China"/>
    <s v="Ningbo"/>
    <x v="28"/>
    <x v="0"/>
    <s v="Direct"/>
    <n v="604"/>
    <n v="1092"/>
    <n v="3314.4250000000002"/>
  </r>
  <r>
    <s v="Import"/>
    <s v="East Asia"/>
    <s v="China"/>
    <s v="Ningbo"/>
    <x v="89"/>
    <x v="0"/>
    <s v="Direct"/>
    <n v="18"/>
    <n v="30"/>
    <n v="118.6992"/>
  </r>
  <r>
    <s v="Import"/>
    <s v="East Asia"/>
    <s v="China"/>
    <s v="Ningbo"/>
    <x v="69"/>
    <x v="0"/>
    <s v="Direct"/>
    <n v="90"/>
    <n v="148"/>
    <n v="755.10749999999996"/>
  </r>
  <r>
    <s v="Import"/>
    <s v="East Asia"/>
    <s v="China"/>
    <s v="Ningbo"/>
    <x v="0"/>
    <x v="0"/>
    <s v="Direct"/>
    <n v="1"/>
    <n v="2"/>
    <n v="4.67"/>
  </r>
  <r>
    <s v="Import"/>
    <s v="East Asia"/>
    <s v="China"/>
    <s v="Ningbo"/>
    <x v="12"/>
    <x v="0"/>
    <s v="Direct"/>
    <n v="503"/>
    <n v="824"/>
    <n v="3557.3838999999998"/>
  </r>
  <r>
    <s v="Import"/>
    <s v="East Asia"/>
    <s v="China"/>
    <s v="Ningbo"/>
    <x v="13"/>
    <x v="0"/>
    <s v="Direct"/>
    <n v="68"/>
    <n v="121"/>
    <n v="948.90060000000005"/>
  </r>
  <r>
    <s v="Import"/>
    <s v="East Asia"/>
    <s v="China"/>
    <s v="Ningbo"/>
    <x v="78"/>
    <x v="0"/>
    <s v="Direct"/>
    <n v="215"/>
    <n v="376"/>
    <n v="1459.4401"/>
  </r>
  <r>
    <s v="Import"/>
    <s v="East Asia"/>
    <s v="China"/>
    <s v="Ningbo"/>
    <x v="44"/>
    <x v="0"/>
    <s v="Direct"/>
    <n v="2"/>
    <n v="2"/>
    <n v="32.667999999999999"/>
  </r>
  <r>
    <s v="Import"/>
    <s v="East Asia"/>
    <s v="China"/>
    <s v="Qingdao"/>
    <x v="8"/>
    <x v="0"/>
    <s v="Direct"/>
    <n v="98"/>
    <n v="162"/>
    <n v="867.71600000000001"/>
  </r>
  <r>
    <s v="Import"/>
    <s v="East Asia"/>
    <s v="China"/>
    <s v="Qingdao"/>
    <x v="82"/>
    <x v="0"/>
    <s v="Direct"/>
    <n v="8"/>
    <n v="12"/>
    <n v="67.247299999999996"/>
  </r>
  <r>
    <s v="Import"/>
    <s v="East Asia"/>
    <s v="China"/>
    <s v="Qingdao"/>
    <x v="17"/>
    <x v="0"/>
    <s v="Direct"/>
    <n v="18"/>
    <n v="34"/>
    <n v="397.8322"/>
  </r>
  <r>
    <s v="Import"/>
    <s v="East Asia"/>
    <s v="China"/>
    <s v="Qingdao"/>
    <x v="31"/>
    <x v="0"/>
    <s v="Direct"/>
    <n v="8"/>
    <n v="13"/>
    <n v="187.0205"/>
  </r>
  <r>
    <s v="Import"/>
    <s v="East Asia"/>
    <s v="China"/>
    <s v="Qingdao"/>
    <x v="32"/>
    <x v="0"/>
    <s v="Direct"/>
    <n v="2"/>
    <n v="2"/>
    <n v="42.86"/>
  </r>
  <r>
    <s v="Import"/>
    <s v="East Asia"/>
    <s v="China"/>
    <s v="Qingdao"/>
    <x v="7"/>
    <x v="0"/>
    <s v="Direct"/>
    <n v="332"/>
    <n v="502"/>
    <n v="3700.4697000000001"/>
  </r>
  <r>
    <s v="Import"/>
    <s v="East Asia"/>
    <s v="China"/>
    <s v="Qingdao"/>
    <x v="20"/>
    <x v="0"/>
    <s v="Direct"/>
    <n v="23"/>
    <n v="23"/>
    <n v="463.959"/>
  </r>
  <r>
    <s v="Import"/>
    <s v="East Asia"/>
    <s v="China"/>
    <s v="Qingdao"/>
    <x v="29"/>
    <x v="0"/>
    <s v="Direct"/>
    <n v="1"/>
    <n v="1"/>
    <n v="20.74"/>
  </r>
  <r>
    <s v="Import"/>
    <s v="East Asia"/>
    <s v="China"/>
    <s v="Qingdao"/>
    <x v="99"/>
    <x v="0"/>
    <s v="Direct"/>
    <n v="107"/>
    <n v="107"/>
    <n v="2164.8620000000001"/>
  </r>
  <r>
    <s v="Import"/>
    <s v="East Asia"/>
    <s v="China"/>
    <s v="Qingdao"/>
    <x v="4"/>
    <x v="0"/>
    <s v="Direct"/>
    <n v="27"/>
    <n v="50"/>
    <n v="316.32400000000001"/>
  </r>
  <r>
    <s v="Import"/>
    <s v="East Asia"/>
    <s v="China"/>
    <s v="QINZHOU"/>
    <x v="54"/>
    <x v="0"/>
    <s v="Direct"/>
    <n v="2"/>
    <n v="4"/>
    <n v="53.215000000000003"/>
  </r>
  <r>
    <s v="Import"/>
    <s v="East Asia"/>
    <s v="China"/>
    <s v="QINZHOU"/>
    <x v="6"/>
    <x v="0"/>
    <s v="Direct"/>
    <n v="3"/>
    <n v="6"/>
    <n v="25.193000000000001"/>
  </r>
  <r>
    <s v="Import"/>
    <s v="East Asia"/>
    <s v="China"/>
    <s v="QINZHOU"/>
    <x v="14"/>
    <x v="0"/>
    <s v="Direct"/>
    <n v="1"/>
    <n v="1"/>
    <n v="18.178999999999998"/>
  </r>
  <r>
    <s v="Import"/>
    <s v="East Asia"/>
    <s v="China"/>
    <s v="Sanbu"/>
    <x v="2"/>
    <x v="0"/>
    <s v="Direct"/>
    <n v="2"/>
    <n v="2"/>
    <n v="48.1965"/>
  </r>
  <r>
    <s v="Import"/>
    <s v="East Asia"/>
    <s v="China"/>
    <s v="Sanshan"/>
    <x v="12"/>
    <x v="0"/>
    <s v="Direct"/>
    <n v="1"/>
    <n v="2"/>
    <n v="8.02"/>
  </r>
  <r>
    <s v="Import"/>
    <s v="East Asia"/>
    <s v="China"/>
    <s v="Sanshui"/>
    <x v="25"/>
    <x v="0"/>
    <s v="Direct"/>
    <n v="1"/>
    <n v="1"/>
    <n v="3.13"/>
  </r>
  <r>
    <s v="Import"/>
    <s v="South America"/>
    <s v="Chile"/>
    <s v="San Antonio"/>
    <x v="44"/>
    <x v="0"/>
    <s v="Direct"/>
    <n v="2"/>
    <n v="2"/>
    <n v="33.552"/>
  </r>
  <r>
    <s v="Import"/>
    <s v="South America"/>
    <s v="Chile"/>
    <s v="San Vicente"/>
    <x v="37"/>
    <x v="0"/>
    <s v="Direct"/>
    <n v="1"/>
    <n v="2"/>
    <n v="21.122"/>
  </r>
  <r>
    <s v="Import"/>
    <s v="South America"/>
    <s v="Chile"/>
    <s v="Valparaiso"/>
    <x v="6"/>
    <x v="0"/>
    <s v="Direct"/>
    <n v="1"/>
    <n v="2"/>
    <n v="21.492999999999999"/>
  </r>
  <r>
    <s v="Import"/>
    <s v="South America"/>
    <s v="Peru"/>
    <s v="Callao"/>
    <x v="49"/>
    <x v="0"/>
    <s v="Direct"/>
    <n v="1"/>
    <n v="1"/>
    <n v="16.64"/>
  </r>
  <r>
    <s v="Import"/>
    <s v="South America"/>
    <s v="Peru"/>
    <s v="Callao"/>
    <x v="9"/>
    <x v="0"/>
    <s v="Direct"/>
    <n v="2"/>
    <n v="2"/>
    <n v="23.405000000000001"/>
  </r>
  <r>
    <s v="Import"/>
    <s v="South America"/>
    <s v="Peru"/>
    <s v="Paita "/>
    <x v="50"/>
    <x v="0"/>
    <s v="Direct"/>
    <n v="3"/>
    <n v="4"/>
    <n v="56.77"/>
  </r>
  <r>
    <s v="Import"/>
    <s v="South Pacific"/>
    <s v="Papua New Guinea"/>
    <s v="Papua New Guinea - other"/>
    <x v="9"/>
    <x v="0"/>
    <s v="Direct"/>
    <n v="2"/>
    <n v="2"/>
    <n v="2.7959999999999998"/>
  </r>
  <r>
    <s v="Import"/>
    <s v="South Pacific"/>
    <s v="Papua New Guinea"/>
    <s v="Papua New Guinea - other"/>
    <x v="12"/>
    <x v="0"/>
    <s v="Direct"/>
    <n v="2"/>
    <n v="3"/>
    <n v="46.8"/>
  </r>
  <r>
    <s v="Import"/>
    <s v="South-East Asia"/>
    <s v="Brunei"/>
    <s v="Muara"/>
    <x v="33"/>
    <x v="0"/>
    <s v="Direct"/>
    <n v="1"/>
    <n v="1"/>
    <n v="8.5"/>
  </r>
  <r>
    <s v="Import"/>
    <s v="South-East Asia"/>
    <s v="Cambodia"/>
    <s v="Kompong Som"/>
    <x v="8"/>
    <x v="0"/>
    <s v="Direct"/>
    <n v="18"/>
    <n v="21"/>
    <n v="63.199100000000001"/>
  </r>
  <r>
    <s v="Import"/>
    <s v="South-East Asia"/>
    <s v="Cambodia"/>
    <s v="Kompong Som"/>
    <x v="83"/>
    <x v="0"/>
    <s v="Direct"/>
    <n v="28"/>
    <n v="28"/>
    <n v="627.43640000000005"/>
  </r>
  <r>
    <s v="Import"/>
    <s v="South-East Asia"/>
    <s v="Indonesia"/>
    <s v="Balikpapan"/>
    <x v="9"/>
    <x v="0"/>
    <s v="Direct"/>
    <n v="1"/>
    <n v="1"/>
    <n v="6.18"/>
  </r>
  <r>
    <s v="Import"/>
    <s v="South-East Asia"/>
    <s v="Indonesia"/>
    <s v="Balikpapan"/>
    <x v="13"/>
    <x v="0"/>
    <s v="Direct"/>
    <n v="3"/>
    <n v="3"/>
    <n v="17.47"/>
  </r>
  <r>
    <s v="Import"/>
    <s v="South-East Asia"/>
    <s v="Indonesia"/>
    <s v="Batu Ampar"/>
    <x v="3"/>
    <x v="0"/>
    <s v="Direct"/>
    <n v="1"/>
    <n v="2"/>
    <n v="4.4470999999999998"/>
  </r>
  <r>
    <s v="Import"/>
    <s v="South-East Asia"/>
    <s v="Indonesia"/>
    <s v="Batu Ampar"/>
    <x v="78"/>
    <x v="0"/>
    <s v="Direct"/>
    <n v="1"/>
    <n v="2"/>
    <n v="2.3319999999999999"/>
  </r>
  <r>
    <s v="Import"/>
    <s v="South-East Asia"/>
    <s v="Indonesia"/>
    <s v="Belawan"/>
    <x v="9"/>
    <x v="0"/>
    <s v="Direct"/>
    <n v="86"/>
    <n v="87"/>
    <n v="1806.2799"/>
  </r>
  <r>
    <s v="Import"/>
    <s v="South-East Asia"/>
    <s v="Indonesia"/>
    <s v="Belawan"/>
    <x v="10"/>
    <x v="0"/>
    <s v="Direct"/>
    <n v="1"/>
    <n v="1"/>
    <n v="2.2728000000000002"/>
  </r>
  <r>
    <s v="Import"/>
    <s v="South-East Asia"/>
    <s v="Indonesia"/>
    <s v="Belawan"/>
    <x v="7"/>
    <x v="0"/>
    <s v="Direct"/>
    <n v="3"/>
    <n v="4"/>
    <n v="9.0500000000000007"/>
  </r>
  <r>
    <s v="Import"/>
    <s v="South-East Asia"/>
    <s v="Indonesia"/>
    <s v="Belawan"/>
    <x v="13"/>
    <x v="0"/>
    <s v="Direct"/>
    <n v="4"/>
    <n v="7"/>
    <n v="92.527000000000001"/>
  </r>
  <r>
    <s v="Import"/>
    <s v="South-East Asia"/>
    <s v="Indonesia"/>
    <s v="Bontang, KL"/>
    <x v="99"/>
    <x v="2"/>
    <s v="Direct"/>
    <n v="2"/>
    <n v="0"/>
    <n v="45281"/>
  </r>
  <r>
    <s v="Import"/>
    <s v="South-East Asia"/>
    <s v="Indonesia"/>
    <s v="Jakarta"/>
    <x v="8"/>
    <x v="0"/>
    <s v="Direct"/>
    <n v="31"/>
    <n v="53"/>
    <n v="134.40620000000001"/>
  </r>
  <r>
    <s v="Import"/>
    <s v="South-East Asia"/>
    <s v="Indonesia"/>
    <s v="Jakarta"/>
    <x v="19"/>
    <x v="0"/>
    <s v="Direct"/>
    <n v="41"/>
    <n v="81"/>
    <n v="983.09"/>
  </r>
  <r>
    <s v="Import"/>
    <s v="South-East Asia"/>
    <s v="Indonesia"/>
    <s v="Jakarta"/>
    <x v="2"/>
    <x v="0"/>
    <s v="Direct"/>
    <n v="8"/>
    <n v="8"/>
    <n v="170.10669999999999"/>
  </r>
  <r>
    <s v="Import"/>
    <s v="South-East Asia"/>
    <s v="Indonesia"/>
    <s v="Jakarta"/>
    <x v="5"/>
    <x v="0"/>
    <s v="Direct"/>
    <n v="290"/>
    <n v="333"/>
    <n v="6445.0861999999997"/>
  </r>
  <r>
    <s v="Import"/>
    <s v="South-East Asia"/>
    <s v="Indonesia"/>
    <s v="Jakarta"/>
    <x v="47"/>
    <x v="0"/>
    <s v="Direct"/>
    <n v="19"/>
    <n v="36"/>
    <n v="145.5274"/>
  </r>
  <r>
    <s v="Import"/>
    <s v="South-East Asia"/>
    <s v="Indonesia"/>
    <s v="Jakarta"/>
    <x v="50"/>
    <x v="0"/>
    <s v="Direct"/>
    <n v="14"/>
    <n v="28"/>
    <n v="237.0531"/>
  </r>
  <r>
    <s v="Import"/>
    <s v="South-East Asia"/>
    <s v="Indonesia"/>
    <s v="Jakarta"/>
    <x v="9"/>
    <x v="1"/>
    <s v="Direct"/>
    <n v="6"/>
    <n v="0"/>
    <n v="44.417999999999999"/>
  </r>
  <r>
    <s v="Import"/>
    <s v="South-East Asia"/>
    <s v="Indonesia"/>
    <s v="Jakarta"/>
    <x v="9"/>
    <x v="0"/>
    <s v="Direct"/>
    <n v="121"/>
    <n v="132"/>
    <n v="2693.8878"/>
  </r>
  <r>
    <s v="Import"/>
    <s v="South-East Asia"/>
    <s v="Indonesia"/>
    <s v="Jakarta"/>
    <x v="10"/>
    <x v="0"/>
    <s v="Direct"/>
    <n v="13"/>
    <n v="20"/>
    <n v="58.490900000000003"/>
  </r>
  <r>
    <s v="Import"/>
    <s v="Japan"/>
    <s v="Japan"/>
    <s v="Yokohama"/>
    <x v="9"/>
    <x v="0"/>
    <s v="Direct"/>
    <n v="6"/>
    <n v="7"/>
    <n v="18.995999999999999"/>
  </r>
  <r>
    <s v="Import"/>
    <s v="Japan"/>
    <s v="Japan"/>
    <s v="Yokohama"/>
    <x v="7"/>
    <x v="0"/>
    <s v="Direct"/>
    <n v="101"/>
    <n v="178"/>
    <n v="1152.24"/>
  </r>
  <r>
    <s v="Import"/>
    <s v="Japan"/>
    <s v="Japan"/>
    <s v="Yokohama"/>
    <x v="78"/>
    <x v="0"/>
    <s v="Direct"/>
    <n v="1"/>
    <n v="2"/>
    <n v="5.5810000000000004"/>
  </r>
  <r>
    <s v="Import"/>
    <s v="Mediterranean"/>
    <s v="Croatia"/>
    <s v="Ploce"/>
    <x v="74"/>
    <x v="0"/>
    <s v="Direct"/>
    <n v="2"/>
    <n v="2"/>
    <n v="40.448"/>
  </r>
  <r>
    <s v="Import"/>
    <s v="Mediterranean"/>
    <s v="Croatia"/>
    <s v="Rijeka Bakar"/>
    <x v="62"/>
    <x v="0"/>
    <s v="Direct"/>
    <n v="1"/>
    <n v="1"/>
    <n v="17.494"/>
  </r>
  <r>
    <s v="Import"/>
    <s v="Mediterranean"/>
    <s v="Croatia"/>
    <s v="Rijeka Bakar"/>
    <x v="82"/>
    <x v="0"/>
    <s v="Direct"/>
    <n v="1"/>
    <n v="1"/>
    <n v="6.7462"/>
  </r>
  <r>
    <s v="Import"/>
    <s v="Mediterranean"/>
    <s v="Croatia"/>
    <s v="Rijeka Bakar"/>
    <x v="55"/>
    <x v="0"/>
    <s v="Direct"/>
    <n v="2"/>
    <n v="2"/>
    <n v="1.63"/>
  </r>
  <r>
    <s v="Import"/>
    <s v="Mediterranean"/>
    <s v="Greece"/>
    <s v="Piraeus"/>
    <x v="12"/>
    <x v="0"/>
    <s v="Direct"/>
    <n v="2"/>
    <n v="3"/>
    <n v="26.193999999999999"/>
  </r>
  <r>
    <s v="Import"/>
    <s v="Mediterranean"/>
    <s v="Greece"/>
    <s v="Piraeus"/>
    <x v="1"/>
    <x v="0"/>
    <s v="Direct"/>
    <n v="1"/>
    <n v="1"/>
    <n v="7.9740000000000002"/>
  </r>
  <r>
    <s v="Import"/>
    <s v="Mediterranean"/>
    <s v="Italy"/>
    <s v="Ancona"/>
    <x v="28"/>
    <x v="0"/>
    <s v="Direct"/>
    <n v="3"/>
    <n v="5"/>
    <n v="16.0092"/>
  </r>
  <r>
    <s v="Import"/>
    <s v="Mediterranean"/>
    <s v="Italy"/>
    <s v="Ancona"/>
    <x v="6"/>
    <x v="0"/>
    <s v="Direct"/>
    <n v="1"/>
    <n v="2"/>
    <n v="2.1219999999999999"/>
  </r>
  <r>
    <s v="Import"/>
    <s v="Mediterranean"/>
    <s v="Italy"/>
    <s v="Ancona"/>
    <x v="56"/>
    <x v="0"/>
    <s v="Direct"/>
    <n v="1"/>
    <n v="2"/>
    <n v="22.02"/>
  </r>
  <r>
    <s v="Import"/>
    <s v="Mediterranean"/>
    <s v="Italy"/>
    <s v="Ancona"/>
    <x v="12"/>
    <x v="0"/>
    <s v="Direct"/>
    <n v="10"/>
    <n v="20"/>
    <n v="230.8124"/>
  </r>
  <r>
    <s v="Import"/>
    <s v="Mediterranean"/>
    <s v="Italy"/>
    <s v="Bari"/>
    <x v="7"/>
    <x v="0"/>
    <s v="Direct"/>
    <n v="2"/>
    <n v="2"/>
    <n v="6.66"/>
  </r>
  <r>
    <s v="Import"/>
    <s v="Mediterranean"/>
    <s v="Italy"/>
    <s v="Casinalbo"/>
    <x v="2"/>
    <x v="0"/>
    <s v="Direct"/>
    <n v="1"/>
    <n v="1"/>
    <n v="21.3"/>
  </r>
  <r>
    <s v="Import"/>
    <s v="Mediterranean"/>
    <s v="Italy"/>
    <s v="Cividale del Friuli"/>
    <x v="9"/>
    <x v="0"/>
    <s v="Direct"/>
    <n v="1"/>
    <n v="1"/>
    <n v="7.88"/>
  </r>
  <r>
    <s v="Import"/>
    <s v="Mediterranean"/>
    <s v="Italy"/>
    <s v="Civitavecchia"/>
    <x v="30"/>
    <x v="1"/>
    <s v="Direct"/>
    <n v="4"/>
    <n v="0"/>
    <n v="5.9009999999999998"/>
  </r>
  <r>
    <s v="Import"/>
    <s v="Mediterranean"/>
    <s v="Italy"/>
    <s v="Crevalcore"/>
    <x v="2"/>
    <x v="0"/>
    <s v="Direct"/>
    <n v="3"/>
    <n v="3"/>
    <n v="60.784500000000001"/>
  </r>
  <r>
    <s v="Import"/>
    <s v="Mediterranean"/>
    <s v="Italy"/>
    <s v="Este"/>
    <x v="25"/>
    <x v="0"/>
    <s v="Direct"/>
    <n v="2"/>
    <n v="4"/>
    <n v="6.1689999999999996"/>
  </r>
  <r>
    <s v="Import"/>
    <s v="Mediterranean"/>
    <s v="Italy"/>
    <s v="Finale Emilia"/>
    <x v="2"/>
    <x v="0"/>
    <s v="Direct"/>
    <n v="5"/>
    <n v="5"/>
    <n v="111.574"/>
  </r>
  <r>
    <s v="Import"/>
    <s v="Mediterranean"/>
    <s v="Italy"/>
    <s v="Genoa"/>
    <x v="74"/>
    <x v="0"/>
    <s v="Direct"/>
    <n v="3"/>
    <n v="3"/>
    <n v="57.220500000000001"/>
  </r>
  <r>
    <s v="Import"/>
    <s v="Mediterranean"/>
    <s v="Italy"/>
    <s v="Genoa"/>
    <x v="54"/>
    <x v="0"/>
    <s v="Direct"/>
    <n v="1"/>
    <n v="1"/>
    <n v="3.82"/>
  </r>
  <r>
    <s v="Import"/>
    <s v="Mediterranean"/>
    <s v="Italy"/>
    <s v="Genoa"/>
    <x v="39"/>
    <x v="0"/>
    <s v="Direct"/>
    <n v="150"/>
    <n v="150"/>
    <n v="310.83"/>
  </r>
  <r>
    <s v="Import"/>
    <s v="Mediterranean"/>
    <s v="Italy"/>
    <s v="Genoa"/>
    <x v="55"/>
    <x v="0"/>
    <s v="Direct"/>
    <n v="2"/>
    <n v="3"/>
    <n v="26.9589"/>
  </r>
  <r>
    <s v="Import"/>
    <s v="Mediterranean"/>
    <s v="Italy"/>
    <s v="Genoa"/>
    <x v="89"/>
    <x v="0"/>
    <s v="Direct"/>
    <n v="2"/>
    <n v="3"/>
    <n v="33.826999999999998"/>
  </r>
  <r>
    <s v="Import"/>
    <s v="Mediterranean"/>
    <s v="Italy"/>
    <s v="Genoa"/>
    <x v="25"/>
    <x v="0"/>
    <s v="Direct"/>
    <n v="15"/>
    <n v="23"/>
    <n v="63.753799999999998"/>
  </r>
  <r>
    <s v="Import"/>
    <s v="Mediterranean"/>
    <s v="Italy"/>
    <s v="Genoa"/>
    <x v="9"/>
    <x v="0"/>
    <s v="Direct"/>
    <n v="59"/>
    <n v="96"/>
    <n v="775.68409999999994"/>
  </r>
  <r>
    <s v="Import"/>
    <s v="Mediterranean"/>
    <s v="Italy"/>
    <s v="Genoa"/>
    <x v="10"/>
    <x v="0"/>
    <s v="Direct"/>
    <n v="7"/>
    <n v="12"/>
    <n v="74.180400000000006"/>
  </r>
  <r>
    <s v="Import"/>
    <s v="Mediterranean"/>
    <s v="Italy"/>
    <s v="Genoa"/>
    <x v="11"/>
    <x v="0"/>
    <s v="Direct"/>
    <n v="1"/>
    <n v="2"/>
    <n v="3.1850000000000001"/>
  </r>
  <r>
    <s v="Import"/>
    <s v="Mediterranean"/>
    <s v="Italy"/>
    <s v="Genoa"/>
    <x v="83"/>
    <x v="0"/>
    <s v="Direct"/>
    <n v="3"/>
    <n v="4"/>
    <n v="63.126899999999999"/>
  </r>
  <r>
    <s v="Import"/>
    <s v="Mediterranean"/>
    <s v="Italy"/>
    <s v="Genoa"/>
    <x v="78"/>
    <x v="0"/>
    <s v="Direct"/>
    <n v="0"/>
    <n v="0"/>
    <n v="0.218"/>
  </r>
  <r>
    <s v="Import"/>
    <s v="Mediterranean"/>
    <s v="Italy"/>
    <s v="Gessate"/>
    <x v="28"/>
    <x v="0"/>
    <s v="Direct"/>
    <n v="1"/>
    <n v="1"/>
    <n v="1.04"/>
  </r>
  <r>
    <s v="Import"/>
    <s v="Mediterranean"/>
    <s v="Italy"/>
    <s v="Gioia Tauro"/>
    <x v="56"/>
    <x v="0"/>
    <s v="Direct"/>
    <n v="2"/>
    <n v="4"/>
    <n v="49.149500000000003"/>
  </r>
  <r>
    <s v="Import"/>
    <s v="Mediterranean"/>
    <s v="Italy"/>
    <s v="Gioia Tauro"/>
    <x v="7"/>
    <x v="0"/>
    <s v="Direct"/>
    <n v="1"/>
    <n v="1"/>
    <n v="3.0834999999999999"/>
  </r>
  <r>
    <s v="Import"/>
    <s v="Mediterranean"/>
    <s v="Italy"/>
    <s v="Gioia Tauro"/>
    <x v="0"/>
    <x v="0"/>
    <s v="Direct"/>
    <n v="1"/>
    <n v="1"/>
    <n v="1.407"/>
  </r>
  <r>
    <s v="Import"/>
    <s v="Mediterranean"/>
    <s v="Italy"/>
    <s v="Gioia Tauro"/>
    <x v="12"/>
    <x v="0"/>
    <s v="Direct"/>
    <n v="1"/>
    <n v="2"/>
    <n v="3.4851999999999999"/>
  </r>
  <r>
    <s v="Import"/>
    <s v="Mediterranean"/>
    <s v="Italy"/>
    <s v="Gioia Tauro"/>
    <x v="15"/>
    <x v="0"/>
    <s v="Direct"/>
    <n v="5"/>
    <n v="10"/>
    <n v="120"/>
  </r>
  <r>
    <s v="Import"/>
    <s v="Mediterranean"/>
    <s v="Italy"/>
    <s v="Grottaminarda"/>
    <x v="8"/>
    <x v="0"/>
    <s v="Direct"/>
    <n v="1"/>
    <n v="1"/>
    <n v="0.60629999999999995"/>
  </r>
  <r>
    <s v="Import"/>
    <s v="Mediterranean"/>
    <s v="Italy"/>
    <s v="Italy - other"/>
    <x v="62"/>
    <x v="0"/>
    <s v="Direct"/>
    <n v="1"/>
    <n v="1"/>
    <n v="6.0579999999999998"/>
  </r>
  <r>
    <s v="Import"/>
    <s v="Mediterranean"/>
    <s v="Italy"/>
    <s v="Italy - other"/>
    <x v="25"/>
    <x v="0"/>
    <s v="Direct"/>
    <n v="12"/>
    <n v="20"/>
    <n v="42.8508"/>
  </r>
  <r>
    <s v="Import"/>
    <s v="Mediterranean"/>
    <s v="Italy"/>
    <s v="Italy - other"/>
    <x v="56"/>
    <x v="0"/>
    <s v="Direct"/>
    <n v="7"/>
    <n v="12"/>
    <n v="118.2764"/>
  </r>
  <r>
    <s v="Import"/>
    <s v="Mediterranean"/>
    <s v="Italy"/>
    <s v="Italy - other"/>
    <x v="41"/>
    <x v="0"/>
    <s v="Direct"/>
    <n v="2"/>
    <n v="4"/>
    <n v="26.71"/>
  </r>
  <r>
    <s v="Import"/>
    <s v="Mediterranean"/>
    <s v="Italy"/>
    <s v="Italy - other"/>
    <x v="7"/>
    <x v="0"/>
    <s v="Direct"/>
    <n v="4"/>
    <n v="7"/>
    <n v="41.114199999999997"/>
  </r>
  <r>
    <s v="Import"/>
    <s v="Mediterranean"/>
    <s v="Italy"/>
    <s v="Italy - other"/>
    <x v="12"/>
    <x v="0"/>
    <s v="Direct"/>
    <n v="4"/>
    <n v="7"/>
    <n v="35.101999999999997"/>
  </r>
  <r>
    <s v="Import"/>
    <s v="Mediterranean"/>
    <s v="Italy"/>
    <s v="Italy - other"/>
    <x v="84"/>
    <x v="0"/>
    <s v="Direct"/>
    <n v="1"/>
    <n v="1"/>
    <n v="17.155000000000001"/>
  </r>
  <r>
    <s v="Import"/>
    <s v="Mediterranean"/>
    <s v="Italy"/>
    <s v="Italy - other"/>
    <x v="1"/>
    <x v="0"/>
    <s v="Direct"/>
    <n v="2"/>
    <n v="4"/>
    <n v="3.0049999999999999"/>
  </r>
  <r>
    <s v="Import"/>
    <s v="Mediterranean"/>
    <s v="Italy"/>
    <s v="La Spezia"/>
    <x v="82"/>
    <x v="0"/>
    <s v="Direct"/>
    <n v="2"/>
    <n v="2"/>
    <n v="14.2392"/>
  </r>
  <r>
    <s v="Import"/>
    <s v="Mediterranean"/>
    <s v="Italy"/>
    <s v="La Spezia"/>
    <x v="6"/>
    <x v="0"/>
    <s v="Direct"/>
    <n v="21"/>
    <n v="33"/>
    <n v="153.71"/>
  </r>
  <r>
    <s v="Import"/>
    <s v="Mediterranean"/>
    <s v="Italy"/>
    <s v="La Spezia"/>
    <x v="20"/>
    <x v="0"/>
    <s v="Direct"/>
    <n v="1"/>
    <n v="1"/>
    <n v="19.100000000000001"/>
  </r>
  <r>
    <s v="Import"/>
    <s v="Mediterranean"/>
    <s v="Italy"/>
    <s v="La Spezia"/>
    <x v="1"/>
    <x v="0"/>
    <s v="Direct"/>
    <n v="1"/>
    <n v="2"/>
    <n v="1.4359999999999999"/>
  </r>
  <r>
    <s v="Import"/>
    <s v="Mediterranean"/>
    <s v="Italy"/>
    <s v="Marghera"/>
    <x v="41"/>
    <x v="0"/>
    <s v="Direct"/>
    <n v="6"/>
    <n v="12"/>
    <n v="91.269000000000005"/>
  </r>
  <r>
    <s v="Import"/>
    <s v="Mediterranean"/>
    <s v="Italy"/>
    <s v="Naples"/>
    <x v="49"/>
    <x v="0"/>
    <s v="Direct"/>
    <n v="4"/>
    <n v="5"/>
    <n v="87.860500000000002"/>
  </r>
  <r>
    <s v="Import"/>
    <s v="Mediterranean"/>
    <s v="Italy"/>
    <s v="Naples"/>
    <x v="11"/>
    <x v="0"/>
    <s v="Direct"/>
    <n v="1"/>
    <n v="1"/>
    <n v="16.739999999999998"/>
  </r>
  <r>
    <s v="Import"/>
    <s v="Mediterranean"/>
    <s v="Italy"/>
    <s v="Naples"/>
    <x v="41"/>
    <x v="0"/>
    <s v="Direct"/>
    <n v="2"/>
    <n v="2"/>
    <n v="27.5275"/>
  </r>
  <r>
    <s v="Import"/>
    <s v="Mediterranean"/>
    <s v="Italy"/>
    <s v="Naples"/>
    <x v="7"/>
    <x v="0"/>
    <s v="Direct"/>
    <n v="15"/>
    <n v="15"/>
    <n v="292.08"/>
  </r>
  <r>
    <s v="Import"/>
    <s v="Mediterranean"/>
    <s v="Italy"/>
    <s v="Nervesa della Battaglia"/>
    <x v="2"/>
    <x v="0"/>
    <s v="Direct"/>
    <n v="3"/>
    <n v="3"/>
    <n v="69.564999999999998"/>
  </r>
  <r>
    <s v="Import"/>
    <s v="Mediterranean"/>
    <s v="Italy"/>
    <s v="Paese"/>
    <x v="56"/>
    <x v="0"/>
    <s v="Direct"/>
    <n v="1"/>
    <n v="1"/>
    <n v="16.61"/>
  </r>
  <r>
    <s v="Import"/>
    <s v="Mediterranean"/>
    <s v="Italy"/>
    <s v="Pisa"/>
    <x v="10"/>
    <x v="0"/>
    <s v="Direct"/>
    <n v="3"/>
    <n v="5"/>
    <n v="10.4556"/>
  </r>
  <r>
    <s v="Import"/>
    <s v="Mediterranean"/>
    <s v="Italy"/>
    <s v="Rastignano"/>
    <x v="34"/>
    <x v="0"/>
    <s v="Direct"/>
    <n v="1"/>
    <n v="1"/>
    <n v="1.371"/>
  </r>
  <r>
    <s v="Import"/>
    <s v="Mediterranean"/>
    <s v="Italy"/>
    <s v="Ravenna"/>
    <x v="50"/>
    <x v="0"/>
    <s v="Direct"/>
    <n v="3"/>
    <n v="5"/>
    <n v="59.85"/>
  </r>
  <r>
    <s v="Import"/>
    <s v="Mediterranean"/>
    <s v="Italy"/>
    <s v="Ravenna"/>
    <x v="34"/>
    <x v="0"/>
    <s v="Direct"/>
    <n v="1"/>
    <n v="1"/>
    <n v="19.53"/>
  </r>
  <r>
    <s v="Import"/>
    <s v="Mediterranean"/>
    <s v="Italy"/>
    <s v="Salerno"/>
    <x v="67"/>
    <x v="0"/>
    <s v="Direct"/>
    <n v="1"/>
    <n v="1"/>
    <n v="5.093"/>
  </r>
  <r>
    <s v="Import"/>
    <s v="Mediterranean"/>
    <s v="Italy"/>
    <s v="Salerno"/>
    <x v="50"/>
    <x v="0"/>
    <s v="Direct"/>
    <n v="3"/>
    <n v="4"/>
    <n v="66.260000000000005"/>
  </r>
  <r>
    <s v="Import"/>
    <s v="Mediterranean"/>
    <s v="Italy"/>
    <s v="Salvaterra"/>
    <x v="2"/>
    <x v="0"/>
    <s v="Direct"/>
    <n v="3"/>
    <n v="3"/>
    <n v="70.534999999999997"/>
  </r>
  <r>
    <s v="Import"/>
    <s v="Mediterranean"/>
    <s v="Italy"/>
    <s v="Sassoferrato"/>
    <x v="25"/>
    <x v="0"/>
    <s v="Direct"/>
    <n v="1"/>
    <n v="1"/>
    <n v="2.09"/>
  </r>
  <r>
    <s v="Import"/>
    <s v="Mediterranean"/>
    <s v="Italy"/>
    <s v="Savona"/>
    <x v="4"/>
    <x v="1"/>
    <s v="Direct"/>
    <n v="1"/>
    <n v="0"/>
    <n v="14.9"/>
  </r>
  <r>
    <s v="Import"/>
    <s v="Mediterranean"/>
    <s v="Italy"/>
    <s v="Scorze"/>
    <x v="28"/>
    <x v="0"/>
    <s v="Direct"/>
    <n v="1"/>
    <n v="2"/>
    <n v="4.71"/>
  </r>
  <r>
    <s v="Import"/>
    <s v="Mediterranean"/>
    <s v="Italy"/>
    <s v="SOLIGNANO NUOVO - CASTELVETRO DI MODENA"/>
    <x v="2"/>
    <x v="0"/>
    <s v="Direct"/>
    <n v="3"/>
    <n v="3"/>
    <n v="65.61"/>
  </r>
  <r>
    <s v="Import"/>
    <s v="Mediterranean"/>
    <s v="Italy"/>
    <s v="SPEZZANO"/>
    <x v="2"/>
    <x v="0"/>
    <s v="Direct"/>
    <n v="4"/>
    <n v="4"/>
    <n v="80.315799999999996"/>
  </r>
  <r>
    <s v="Import"/>
    <s v="Mediterranean"/>
    <s v="Italy"/>
    <s v="Trieste"/>
    <x v="57"/>
    <x v="0"/>
    <s v="Direct"/>
    <n v="16"/>
    <n v="16"/>
    <n v="406.63"/>
  </r>
  <r>
    <s v="Import"/>
    <s v="Mediterranean"/>
    <s v="Italy"/>
    <s v="Trieste"/>
    <x v="21"/>
    <x v="0"/>
    <s v="Direct"/>
    <n v="1"/>
    <n v="1"/>
    <n v="7.4850000000000003"/>
  </r>
  <r>
    <s v="Import"/>
    <s v="Mediterranean"/>
    <s v="Italy"/>
    <s v="Uboldo"/>
    <x v="78"/>
    <x v="0"/>
    <s v="Direct"/>
    <n v="1"/>
    <n v="2"/>
    <n v="20.617999999999999"/>
  </r>
  <r>
    <s v="Import"/>
    <s v="Mediterranean"/>
    <s v="Italy"/>
    <s v="Venice"/>
    <x v="72"/>
    <x v="0"/>
    <s v="Direct"/>
    <n v="1"/>
    <n v="1"/>
    <n v="4.569"/>
  </r>
  <r>
    <s v="Import"/>
    <s v="Mediterranean"/>
    <s v="Italy"/>
    <s v="Venice"/>
    <x v="3"/>
    <x v="0"/>
    <s v="Direct"/>
    <n v="5"/>
    <n v="10"/>
    <n v="13.2783"/>
  </r>
  <r>
    <s v="Import"/>
    <s v="Mediterranean"/>
    <s v="Italy"/>
    <s v="Venice"/>
    <x v="14"/>
    <x v="0"/>
    <s v="Direct"/>
    <n v="6"/>
    <n v="10"/>
    <n v="36.482500000000002"/>
  </r>
  <r>
    <s v="Import"/>
    <s v="Mediterranean"/>
    <s v="Italy"/>
    <s v="Venice"/>
    <x v="34"/>
    <x v="0"/>
    <s v="Direct"/>
    <n v="5"/>
    <n v="6"/>
    <n v="29.617799999999999"/>
  </r>
  <r>
    <s v="Import"/>
    <s v="Mediterranean"/>
    <s v="Italy"/>
    <s v="Venice"/>
    <x v="79"/>
    <x v="0"/>
    <s v="Direct"/>
    <n v="2"/>
    <n v="4"/>
    <n v="24.8721"/>
  </r>
  <r>
    <s v="Import"/>
    <s v="Mediterranean"/>
    <s v="Italy"/>
    <s v="VOLARGNE"/>
    <x v="2"/>
    <x v="0"/>
    <s v="Direct"/>
    <n v="7"/>
    <n v="7"/>
    <n v="130.97999999999999"/>
  </r>
  <r>
    <s v="Import"/>
    <s v="Mediterranean"/>
    <s v="Slovakia"/>
    <s v="Slovakia - Other"/>
    <x v="25"/>
    <x v="0"/>
    <s v="Direct"/>
    <n v="4"/>
    <n v="8"/>
    <n v="34.501300000000001"/>
  </r>
  <r>
    <s v="Import"/>
    <s v="Mediterranean"/>
    <s v="Slovenia"/>
    <s v="KOPER"/>
    <x v="7"/>
    <x v="0"/>
    <s v="Direct"/>
    <n v="4"/>
    <n v="8"/>
    <n v="27.7"/>
  </r>
  <r>
    <s v="Import"/>
    <s v="Mediterranean"/>
    <s v="Slovenia"/>
    <s v="KOPER"/>
    <x v="78"/>
    <x v="0"/>
    <s v="Direct"/>
    <n v="2"/>
    <n v="4"/>
    <n v="25.498999999999999"/>
  </r>
  <r>
    <s v="Import"/>
    <s v="Mediterranean"/>
    <s v="Turkey"/>
    <s v="ALIAGA"/>
    <x v="6"/>
    <x v="0"/>
    <s v="Direct"/>
    <n v="6"/>
    <n v="8"/>
    <n v="67.796000000000006"/>
  </r>
  <r>
    <s v="Import"/>
    <s v="Mediterranean"/>
    <s v="Turkey"/>
    <s v="Ambarli"/>
    <x v="57"/>
    <x v="0"/>
    <s v="Direct"/>
    <n v="23"/>
    <n v="44"/>
    <n v="620.65"/>
  </r>
  <r>
    <s v="Import"/>
    <s v="Mediterranean"/>
    <s v="Turkey"/>
    <s v="Evyap"/>
    <x v="6"/>
    <x v="0"/>
    <s v="Direct"/>
    <n v="1"/>
    <n v="2"/>
    <n v="3.9569999999999999"/>
  </r>
  <r>
    <s v="Import"/>
    <s v="Mediterranean"/>
    <s v="Turkey"/>
    <s v="Gemlik"/>
    <x v="7"/>
    <x v="0"/>
    <s v="Direct"/>
    <n v="1"/>
    <n v="1"/>
    <n v="8.3919999999999995"/>
  </r>
  <r>
    <s v="Import"/>
    <s v="Mediterranean"/>
    <s v="Turkey"/>
    <s v="Gemlik"/>
    <x v="4"/>
    <x v="1"/>
    <s v="Direct"/>
    <n v="1"/>
    <n v="0"/>
    <n v="2.6"/>
  </r>
  <r>
    <s v="Import"/>
    <s v="Mediterranean"/>
    <s v="Turkey"/>
    <s v="Istanbul"/>
    <x v="6"/>
    <x v="0"/>
    <s v="Direct"/>
    <n v="1"/>
    <n v="1"/>
    <n v="2.12"/>
  </r>
  <r>
    <s v="Import"/>
    <s v="Mediterranean"/>
    <s v="Turkey"/>
    <s v="Istanbul"/>
    <x v="12"/>
    <x v="0"/>
    <s v="Direct"/>
    <n v="1"/>
    <n v="1"/>
    <n v="5.8620000000000001"/>
  </r>
  <r>
    <s v="Import"/>
    <s v="Mediterranean"/>
    <s v="Turkey"/>
    <s v="Istanbul"/>
    <x v="13"/>
    <x v="0"/>
    <s v="Direct"/>
    <n v="5"/>
    <n v="8"/>
    <n v="59.08"/>
  </r>
  <r>
    <s v="Import"/>
    <s v="Mediterranean"/>
    <s v="Turkey"/>
    <s v="Izmir"/>
    <x v="50"/>
    <x v="0"/>
    <s v="Direct"/>
    <n v="3"/>
    <n v="3"/>
    <n v="53.843200000000003"/>
  </r>
  <r>
    <s v="Import"/>
    <s v="Mediterranean"/>
    <s v="Turkey"/>
    <s v="Izmir"/>
    <x v="34"/>
    <x v="0"/>
    <s v="Direct"/>
    <n v="1"/>
    <n v="1"/>
    <n v="20.563199999999998"/>
  </r>
  <r>
    <s v="Import"/>
    <s v="Mediterranean"/>
    <s v="Turkey"/>
    <s v="IZMIT"/>
    <x v="82"/>
    <x v="0"/>
    <s v="Direct"/>
    <n v="1"/>
    <n v="2"/>
    <n v="8.9702000000000002"/>
  </r>
  <r>
    <s v="Import"/>
    <s v="Mediterranean"/>
    <s v="Turkey"/>
    <s v="IZMIT"/>
    <x v="12"/>
    <x v="0"/>
    <s v="Direct"/>
    <n v="11"/>
    <n v="22"/>
    <n v="122.14400000000001"/>
  </r>
  <r>
    <s v="Import"/>
    <s v="Mediterranean"/>
    <s v="Turkey"/>
    <s v="IZMIT"/>
    <x v="13"/>
    <x v="0"/>
    <s v="Direct"/>
    <n v="4"/>
    <n v="7"/>
    <n v="34.5"/>
  </r>
  <r>
    <s v="Import"/>
    <s v="Mediterranean"/>
    <s v="Turkey"/>
    <s v="Korfez"/>
    <x v="9"/>
    <x v="0"/>
    <s v="Direct"/>
    <n v="6"/>
    <n v="6"/>
    <n v="166.72980000000001"/>
  </r>
  <r>
    <s v="Import"/>
    <s v="Mediterranean"/>
    <s v="Turkey"/>
    <s v="Tekirdag"/>
    <x v="25"/>
    <x v="0"/>
    <s v="Direct"/>
    <n v="13"/>
    <n v="26"/>
    <n v="89.754000000000005"/>
  </r>
  <r>
    <s v="Import"/>
    <s v="Mediterranean"/>
    <s v="Turkey"/>
    <s v="Turkey - other"/>
    <x v="39"/>
    <x v="0"/>
    <s v="Direct"/>
    <n v="1"/>
    <n v="1"/>
    <n v="2.5"/>
  </r>
  <r>
    <s v="Import"/>
    <s v="Mediterranean"/>
    <s v="Turkey"/>
    <s v="Turkey - other"/>
    <x v="9"/>
    <x v="0"/>
    <s v="Direct"/>
    <n v="3"/>
    <n v="6"/>
    <n v="25.558"/>
  </r>
  <r>
    <s v="Import"/>
    <s v="Mediterranean"/>
    <s v="Turkey"/>
    <s v="Turkey - other"/>
    <x v="78"/>
    <x v="0"/>
    <s v="Direct"/>
    <n v="1"/>
    <n v="1"/>
    <n v="6.0460000000000003"/>
  </r>
  <r>
    <s v="Import"/>
    <s v="Middle East"/>
    <s v="Bahrain"/>
    <s v="AL HIDD"/>
    <x v="41"/>
    <x v="0"/>
    <s v="Direct"/>
    <n v="78"/>
    <n v="78"/>
    <n v="1949.864"/>
  </r>
  <r>
    <s v="Import"/>
    <s v="Middle East"/>
    <s v="Israel"/>
    <s v="Haifa"/>
    <x v="5"/>
    <x v="0"/>
    <s v="Direct"/>
    <n v="1"/>
    <n v="1"/>
    <n v="7.3216000000000001"/>
  </r>
  <r>
    <s v="Import"/>
    <s v="Middle East"/>
    <s v="Israel"/>
    <s v="Haifa"/>
    <x v="3"/>
    <x v="0"/>
    <s v="Direct"/>
    <n v="26"/>
    <n v="26"/>
    <n v="542.88900000000001"/>
  </r>
  <r>
    <s v="Import"/>
    <s v="Middle East"/>
    <s v="Israel"/>
    <s v="Haifa"/>
    <x v="45"/>
    <x v="0"/>
    <s v="Direct"/>
    <n v="1"/>
    <n v="2"/>
    <n v="17.8"/>
  </r>
  <r>
    <s v="Import"/>
    <s v="Middle East"/>
    <s v="Israel"/>
    <s v="Haifa"/>
    <x v="28"/>
    <x v="0"/>
    <s v="Direct"/>
    <n v="1"/>
    <n v="2"/>
    <n v="5.13"/>
  </r>
  <r>
    <s v="Import"/>
    <s v="Middle East"/>
    <s v="Israel"/>
    <s v="Haifa"/>
    <x v="6"/>
    <x v="0"/>
    <s v="Direct"/>
    <n v="7"/>
    <n v="10"/>
    <n v="33.134099999999997"/>
  </r>
  <r>
    <s v="Import"/>
    <s v="Middle East"/>
    <s v="Israel"/>
    <s v="Haifa"/>
    <x v="34"/>
    <x v="0"/>
    <s v="Direct"/>
    <n v="1"/>
    <n v="1"/>
    <n v="18.48"/>
  </r>
  <r>
    <s v="Import"/>
    <s v="Middle East"/>
    <s v="Israel"/>
    <s v="Haifa"/>
    <x v="20"/>
    <x v="0"/>
    <s v="Direct"/>
    <n v="3"/>
    <n v="3"/>
    <n v="73.8"/>
  </r>
  <r>
    <s v="Import"/>
    <s v="Middle East"/>
    <s v="Israel"/>
    <s v="Haifa"/>
    <x v="79"/>
    <x v="0"/>
    <s v="Direct"/>
    <n v="1"/>
    <n v="2"/>
    <n v="9"/>
  </r>
  <r>
    <s v="Import"/>
    <s v="Middle East"/>
    <s v="Lebanon"/>
    <s v="Beirut"/>
    <x v="10"/>
    <x v="0"/>
    <s v="Direct"/>
    <n v="1"/>
    <n v="1"/>
    <n v="2.8"/>
  </r>
  <r>
    <s v="Import"/>
    <s v="Middle East"/>
    <s v="Qatar"/>
    <s v="Mesaieed"/>
    <x v="87"/>
    <x v="2"/>
    <s v="Direct"/>
    <n v="2"/>
    <n v="0"/>
    <n v="80766.288"/>
  </r>
  <r>
    <s v="Import"/>
    <s v="Middle East"/>
    <s v="Saudi Arabia"/>
    <s v="Ad Dammam"/>
    <x v="5"/>
    <x v="0"/>
    <s v="Direct"/>
    <n v="1"/>
    <n v="2"/>
    <n v="18.899999999999999"/>
  </r>
  <r>
    <s v="Import"/>
    <s v="Middle East"/>
    <s v="Saudi Arabia"/>
    <s v="Jubail"/>
    <x v="19"/>
    <x v="0"/>
    <s v="Direct"/>
    <n v="53"/>
    <n v="72"/>
    <n v="1101.9369999999999"/>
  </r>
  <r>
    <s v="Import"/>
    <s v="Middle East"/>
    <s v="United Arab Emirates"/>
    <s v="Dubai"/>
    <x v="14"/>
    <x v="0"/>
    <s v="Direct"/>
    <n v="1"/>
    <n v="1"/>
    <n v="7.3814000000000002"/>
  </r>
  <r>
    <s v="Import"/>
    <s v="Middle East"/>
    <s v="United Arab Emirates"/>
    <s v="Dubai"/>
    <x v="12"/>
    <x v="0"/>
    <s v="Direct"/>
    <n v="7"/>
    <n v="10"/>
    <n v="72.3"/>
  </r>
  <r>
    <s v="Import"/>
    <s v="Middle East"/>
    <s v="United Arab Emirates"/>
    <s v="Jebel Ali"/>
    <x v="74"/>
    <x v="0"/>
    <s v="Direct"/>
    <n v="3"/>
    <n v="6"/>
    <n v="76.733999999999995"/>
  </r>
  <r>
    <s v="Import"/>
    <s v="Middle East"/>
    <s v="United Arab Emirates"/>
    <s v="Jebel Ali"/>
    <x v="42"/>
    <x v="0"/>
    <s v="Direct"/>
    <n v="2"/>
    <n v="2"/>
    <n v="50"/>
  </r>
  <r>
    <s v="Import"/>
    <s v="Middle East"/>
    <s v="United Arab Emirates"/>
    <s v="Jebel Ali"/>
    <x v="8"/>
    <x v="0"/>
    <s v="Direct"/>
    <n v="3"/>
    <n v="6"/>
    <n v="66.84"/>
  </r>
  <r>
    <s v="Import"/>
    <s v="Middle East"/>
    <s v="United Arab Emirates"/>
    <s v="Jebel Ali"/>
    <x v="39"/>
    <x v="0"/>
    <s v="Direct"/>
    <n v="17"/>
    <n v="19"/>
    <n v="41.8"/>
  </r>
  <r>
    <s v="Import"/>
    <s v="Middle East"/>
    <s v="United Arab Emirates"/>
    <s v="Jebel Ali"/>
    <x v="9"/>
    <x v="0"/>
    <s v="Direct"/>
    <n v="68"/>
    <n v="95"/>
    <n v="1419.838"/>
  </r>
  <r>
    <s v="Import"/>
    <s v="Middle East"/>
    <s v="United Arab Emirates"/>
    <s v="Jebel Ali"/>
    <x v="10"/>
    <x v="0"/>
    <s v="Direct"/>
    <n v="1"/>
    <n v="1"/>
    <n v="7.4249999999999998"/>
  </r>
  <r>
    <s v="Import"/>
    <s v="Middle East"/>
    <s v="United Arab Emirates"/>
    <s v="Jebel Ali"/>
    <x v="7"/>
    <x v="0"/>
    <s v="Direct"/>
    <n v="19"/>
    <n v="28"/>
    <n v="96.593500000000006"/>
  </r>
  <r>
    <s v="Import"/>
    <s v="Middle East"/>
    <s v="United Arab Emirates"/>
    <s v="Jebel Ali"/>
    <x v="78"/>
    <x v="0"/>
    <s v="Direct"/>
    <n v="37"/>
    <n v="64"/>
    <n v="589.197"/>
  </r>
  <r>
    <s v="Import"/>
    <s v="East Asia"/>
    <s v="China"/>
    <s v="Yantian"/>
    <x v="8"/>
    <x v="0"/>
    <s v="Direct"/>
    <n v="234"/>
    <n v="428"/>
    <n v="1419.9458"/>
  </r>
  <r>
    <s v="Import"/>
    <s v="East Asia"/>
    <s v="China"/>
    <s v="Yantian"/>
    <x v="54"/>
    <x v="0"/>
    <s v="Direct"/>
    <n v="26"/>
    <n v="46"/>
    <n v="157.61609999999999"/>
  </r>
  <r>
    <s v="Import"/>
    <s v="East Asia"/>
    <s v="China"/>
    <s v="Yantian"/>
    <x v="50"/>
    <x v="0"/>
    <s v="Direct"/>
    <n v="2"/>
    <n v="2"/>
    <n v="21.526399999999999"/>
  </r>
  <r>
    <s v="Import"/>
    <s v="East Asia"/>
    <s v="China"/>
    <s v="Yantian"/>
    <x v="55"/>
    <x v="0"/>
    <s v="Direct"/>
    <n v="7"/>
    <n v="8"/>
    <n v="37.284300000000002"/>
  </r>
  <r>
    <s v="Import"/>
    <s v="East Asia"/>
    <s v="China"/>
    <s v="Yantian"/>
    <x v="89"/>
    <x v="0"/>
    <s v="Direct"/>
    <n v="17"/>
    <n v="34"/>
    <n v="133.7876"/>
  </r>
  <r>
    <s v="Import"/>
    <s v="East Asia"/>
    <s v="China"/>
    <s v="Yantian"/>
    <x v="25"/>
    <x v="0"/>
    <s v="Direct"/>
    <n v="157"/>
    <n v="291"/>
    <n v="968.73270000000002"/>
  </r>
  <r>
    <s v="Import"/>
    <s v="East Asia"/>
    <s v="China"/>
    <s v="Yantian"/>
    <x v="9"/>
    <x v="0"/>
    <s v="Direct"/>
    <n v="139"/>
    <n v="228"/>
    <n v="974.42179999999996"/>
  </r>
  <r>
    <s v="Import"/>
    <s v="East Asia"/>
    <s v="China"/>
    <s v="Yantian"/>
    <x v="7"/>
    <x v="0"/>
    <s v="Direct"/>
    <n v="15"/>
    <n v="26"/>
    <n v="151.3252"/>
  </r>
  <r>
    <s v="Import"/>
    <s v="East Asia"/>
    <s v="China"/>
    <s v="Yantian"/>
    <x v="69"/>
    <x v="0"/>
    <s v="Direct"/>
    <n v="90"/>
    <n v="157"/>
    <n v="778.56290000000001"/>
  </r>
  <r>
    <s v="Import"/>
    <s v="East Asia"/>
    <s v="China"/>
    <s v="Yantian"/>
    <x v="52"/>
    <x v="0"/>
    <s v="Direct"/>
    <n v="6"/>
    <n v="6"/>
    <n v="76.795599999999993"/>
  </r>
  <r>
    <s v="Import"/>
    <s v="East Asia"/>
    <s v="China"/>
    <s v="Yantian"/>
    <x v="78"/>
    <x v="0"/>
    <s v="Direct"/>
    <n v="58"/>
    <n v="111"/>
    <n v="452.30070000000001"/>
  </r>
  <r>
    <s v="Import"/>
    <s v="East Asia"/>
    <s v="China"/>
    <s v="Yichang"/>
    <x v="6"/>
    <x v="0"/>
    <s v="Direct"/>
    <n v="1"/>
    <n v="1"/>
    <n v="16.420000000000002"/>
  </r>
  <r>
    <s v="Import"/>
    <s v="East Asia"/>
    <s v="China"/>
    <s v="Yichang"/>
    <x v="20"/>
    <x v="0"/>
    <s v="Direct"/>
    <n v="3"/>
    <n v="3"/>
    <n v="64.855999999999995"/>
  </r>
  <r>
    <s v="Import"/>
    <s v="East Asia"/>
    <s v="China"/>
    <s v="Yueyang"/>
    <x v="101"/>
    <x v="0"/>
    <s v="Direct"/>
    <n v="4"/>
    <n v="4"/>
    <n v="96.39"/>
  </r>
  <r>
    <s v="Import"/>
    <s v="East Asia"/>
    <s v="China"/>
    <s v="Zhangjiagang"/>
    <x v="54"/>
    <x v="0"/>
    <s v="Direct"/>
    <n v="8"/>
    <n v="8"/>
    <n v="136.18"/>
  </r>
  <r>
    <s v="Import"/>
    <s v="East Asia"/>
    <s v="China"/>
    <s v="Zhangjiagang"/>
    <x v="39"/>
    <x v="0"/>
    <s v="Direct"/>
    <n v="10"/>
    <n v="10"/>
    <n v="20"/>
  </r>
  <r>
    <s v="Import"/>
    <s v="East Asia"/>
    <s v="China"/>
    <s v="ZHANJIANG"/>
    <x v="67"/>
    <x v="0"/>
    <s v="Direct"/>
    <n v="1"/>
    <n v="1"/>
    <n v="10.387"/>
  </r>
  <r>
    <s v="Import"/>
    <s v="East Asia"/>
    <s v="China"/>
    <s v="Zhapu"/>
    <x v="25"/>
    <x v="0"/>
    <s v="Direct"/>
    <n v="2"/>
    <n v="4"/>
    <n v="20.7684"/>
  </r>
  <r>
    <s v="Import"/>
    <s v="East Asia"/>
    <s v="China"/>
    <s v="Zhenjiang"/>
    <x v="7"/>
    <x v="0"/>
    <s v="Direct"/>
    <n v="2"/>
    <n v="4"/>
    <n v="42"/>
  </r>
  <r>
    <s v="Import"/>
    <s v="East Asia"/>
    <s v="China"/>
    <s v="Zhongshan"/>
    <x v="55"/>
    <x v="0"/>
    <s v="Direct"/>
    <n v="1"/>
    <n v="1"/>
    <n v="5.7510000000000003"/>
  </r>
  <r>
    <s v="Import"/>
    <s v="East Asia"/>
    <s v="China"/>
    <s v="Zhongshan"/>
    <x v="25"/>
    <x v="0"/>
    <s v="Direct"/>
    <n v="34"/>
    <n v="53"/>
    <n v="188.0214"/>
  </r>
  <r>
    <s v="Import"/>
    <s v="East Asia"/>
    <s v="China"/>
    <s v="Zhongshan"/>
    <x v="10"/>
    <x v="0"/>
    <s v="Direct"/>
    <n v="1"/>
    <n v="2"/>
    <n v="10.8109"/>
  </r>
  <r>
    <s v="Import"/>
    <s v="East Asia"/>
    <s v="China"/>
    <s v="Zhuhai"/>
    <x v="19"/>
    <x v="0"/>
    <s v="Direct"/>
    <n v="2"/>
    <n v="3"/>
    <n v="41.795000000000002"/>
  </r>
  <r>
    <s v="Import"/>
    <s v="East Asia"/>
    <s v="China"/>
    <s v="Zhuhai"/>
    <x v="28"/>
    <x v="0"/>
    <s v="Direct"/>
    <n v="1"/>
    <n v="1"/>
    <n v="3.59"/>
  </r>
  <r>
    <s v="Import"/>
    <s v="East Asia"/>
    <s v="Hong Kong"/>
    <s v="Hong Kong"/>
    <x v="39"/>
    <x v="0"/>
    <s v="Direct"/>
    <n v="2"/>
    <n v="4"/>
    <n v="8.8000000000000007"/>
  </r>
  <r>
    <s v="Import"/>
    <s v="East Asia"/>
    <s v="Hong Kong"/>
    <s v="Hong Kong"/>
    <x v="6"/>
    <x v="0"/>
    <s v="Direct"/>
    <n v="43"/>
    <n v="72"/>
    <n v="489.02249999999998"/>
  </r>
  <r>
    <s v="Import"/>
    <s v="East Asia"/>
    <s v="Hong Kong"/>
    <s v="Hong Kong"/>
    <x v="10"/>
    <x v="0"/>
    <s v="Direct"/>
    <n v="29"/>
    <n v="40"/>
    <n v="214.06720000000001"/>
  </r>
  <r>
    <s v="Import"/>
    <s v="East Asia"/>
    <s v="Hong Kong"/>
    <s v="Hong Kong"/>
    <x v="0"/>
    <x v="0"/>
    <s v="Direct"/>
    <n v="13"/>
    <n v="15"/>
    <n v="53.601900000000001"/>
  </r>
  <r>
    <s v="Import"/>
    <s v="East Asia"/>
    <s v="Hong Kong"/>
    <s v="Hong Kong"/>
    <x v="33"/>
    <x v="0"/>
    <s v="Direct"/>
    <n v="42"/>
    <n v="42"/>
    <n v="655.36649999999997"/>
  </r>
  <r>
    <s v="Import"/>
    <s v="East Asia"/>
    <s v="Hong Kong"/>
    <s v="Hong Kong"/>
    <x v="12"/>
    <x v="0"/>
    <s v="Direct"/>
    <n v="19"/>
    <n v="30"/>
    <n v="195.9126"/>
  </r>
  <r>
    <s v="Import"/>
    <s v="East Asia"/>
    <s v="Hong Kong"/>
    <s v="Hong Kong"/>
    <x v="13"/>
    <x v="0"/>
    <s v="Direct"/>
    <n v="2"/>
    <n v="3"/>
    <n v="45.7057"/>
  </r>
  <r>
    <s v="Import"/>
    <s v="East Asia"/>
    <s v="Hong Kong"/>
    <s v="Hong Kong"/>
    <x v="1"/>
    <x v="0"/>
    <s v="Direct"/>
    <n v="2"/>
    <n v="4"/>
    <n v="30.180800000000001"/>
  </r>
  <r>
    <s v="Import"/>
    <s v="Middle East"/>
    <s v="United Arab Emirates"/>
    <s v="Jebel Ali"/>
    <x v="1"/>
    <x v="0"/>
    <s v="Direct"/>
    <n v="2"/>
    <n v="3"/>
    <n v="31.74"/>
  </r>
  <r>
    <s v="Import"/>
    <s v="Middle East"/>
    <s v="United Arab Emirates"/>
    <s v="Jebel Ali"/>
    <x v="4"/>
    <x v="1"/>
    <s v="Direct"/>
    <n v="2"/>
    <n v="0"/>
    <n v="66.8"/>
  </r>
  <r>
    <s v="Import"/>
    <s v="Middle East"/>
    <s v="United Arab Emirates"/>
    <s v="Mina Khalifa (Abu Dhabi)"/>
    <x v="9"/>
    <x v="0"/>
    <s v="Direct"/>
    <n v="1"/>
    <n v="2"/>
    <n v="24.385000000000002"/>
  </r>
  <r>
    <s v="Import"/>
    <s v="New Zealand"/>
    <s v="New Zealand"/>
    <s v="Auckland"/>
    <x v="74"/>
    <x v="0"/>
    <s v="Direct"/>
    <n v="2"/>
    <n v="2"/>
    <n v="30.623999999999999"/>
  </r>
  <r>
    <s v="Import"/>
    <s v="New Zealand"/>
    <s v="New Zealand"/>
    <s v="Auckland"/>
    <x v="54"/>
    <x v="1"/>
    <s v="Direct"/>
    <n v="2"/>
    <n v="0"/>
    <n v="34.478000000000002"/>
  </r>
  <r>
    <s v="Import"/>
    <s v="New Zealand"/>
    <s v="New Zealand"/>
    <s v="Auckland"/>
    <x v="9"/>
    <x v="0"/>
    <s v="Direct"/>
    <n v="3"/>
    <n v="6"/>
    <n v="18.396000000000001"/>
  </r>
  <r>
    <s v="Import"/>
    <s v="New Zealand"/>
    <s v="New Zealand"/>
    <s v="Auckland"/>
    <x v="37"/>
    <x v="0"/>
    <s v="Direct"/>
    <n v="1"/>
    <n v="2"/>
    <n v="23.58"/>
  </r>
  <r>
    <s v="Import"/>
    <s v="New Zealand"/>
    <s v="New Zealand"/>
    <s v="Auckland"/>
    <x v="10"/>
    <x v="0"/>
    <s v="Direct"/>
    <n v="3"/>
    <n v="3"/>
    <n v="36.872"/>
  </r>
  <r>
    <s v="Import"/>
    <s v="New Zealand"/>
    <s v="New Zealand"/>
    <s v="Auckland"/>
    <x v="11"/>
    <x v="1"/>
    <s v="Direct"/>
    <n v="3"/>
    <n v="0"/>
    <n v="4.3929999999999998"/>
  </r>
  <r>
    <s v="Import"/>
    <s v="New Zealand"/>
    <s v="New Zealand"/>
    <s v="Auckland"/>
    <x v="7"/>
    <x v="1"/>
    <s v="Direct"/>
    <n v="7"/>
    <n v="0"/>
    <n v="14.04"/>
  </r>
  <r>
    <s v="Import"/>
    <s v="New Zealand"/>
    <s v="New Zealand"/>
    <s v="Auckland"/>
    <x v="7"/>
    <x v="0"/>
    <s v="Direct"/>
    <n v="1"/>
    <n v="1"/>
    <n v="1.395"/>
  </r>
  <r>
    <s v="Import"/>
    <s v="New Zealand"/>
    <s v="New Zealand"/>
    <s v="Auckland"/>
    <x v="52"/>
    <x v="0"/>
    <s v="Direct"/>
    <n v="1"/>
    <n v="1"/>
    <n v="6.47"/>
  </r>
  <r>
    <s v="Import"/>
    <s v="New Zealand"/>
    <s v="New Zealand"/>
    <s v="Auckland"/>
    <x v="1"/>
    <x v="0"/>
    <s v="Direct"/>
    <n v="1"/>
    <n v="1"/>
    <n v="0.5806"/>
  </r>
  <r>
    <s v="Import"/>
    <s v="New Zealand"/>
    <s v="New Zealand"/>
    <s v="Auckland"/>
    <x v="4"/>
    <x v="1"/>
    <s v="Direct"/>
    <n v="6"/>
    <n v="0"/>
    <n v="140.97999999999999"/>
  </r>
  <r>
    <s v="Import"/>
    <s v="New Zealand"/>
    <s v="New Zealand"/>
    <s v="Lyttelton"/>
    <x v="16"/>
    <x v="0"/>
    <s v="Direct"/>
    <n v="1"/>
    <n v="2"/>
    <n v="25.1523"/>
  </r>
  <r>
    <s v="Import"/>
    <s v="New Zealand"/>
    <s v="New Zealand"/>
    <s v="Lyttelton"/>
    <x v="25"/>
    <x v="0"/>
    <s v="Direct"/>
    <n v="6"/>
    <n v="8"/>
    <n v="32.113399999999999"/>
  </r>
  <r>
    <s v="Import"/>
    <s v="New Zealand"/>
    <s v="New Zealand"/>
    <s v="Lyttelton"/>
    <x v="9"/>
    <x v="0"/>
    <s v="Direct"/>
    <n v="5"/>
    <n v="7"/>
    <n v="24.344000000000001"/>
  </r>
  <r>
    <s v="Import"/>
    <s v="New Zealand"/>
    <s v="New Zealand"/>
    <s v="Lyttelton"/>
    <x v="10"/>
    <x v="0"/>
    <s v="Direct"/>
    <n v="5"/>
    <n v="7"/>
    <n v="37.518500000000003"/>
  </r>
  <r>
    <s v="Import"/>
    <s v="New Zealand"/>
    <s v="New Zealand"/>
    <s v="Lyttelton"/>
    <x v="0"/>
    <x v="0"/>
    <s v="Direct"/>
    <n v="6"/>
    <n v="7"/>
    <n v="24.806000000000001"/>
  </r>
  <r>
    <s v="Import"/>
    <s v="New Zealand"/>
    <s v="New Zealand"/>
    <s v="Lyttelton"/>
    <x v="13"/>
    <x v="0"/>
    <s v="Direct"/>
    <n v="2"/>
    <n v="2"/>
    <n v="14.0549"/>
  </r>
  <r>
    <s v="Import"/>
    <s v="New Zealand"/>
    <s v="New Zealand"/>
    <s v="Lyttelton"/>
    <x v="1"/>
    <x v="0"/>
    <s v="Direct"/>
    <n v="2"/>
    <n v="2"/>
    <n v="31.457000000000001"/>
  </r>
  <r>
    <s v="Import"/>
    <s v="New Zealand"/>
    <s v="New Zealand"/>
    <s v="Metroport / Auckland"/>
    <x v="27"/>
    <x v="0"/>
    <s v="Direct"/>
    <n v="1"/>
    <n v="1"/>
    <n v="24.62"/>
  </r>
  <r>
    <s v="Import"/>
    <s v="New Zealand"/>
    <s v="New Zealand"/>
    <s v="Metroport / Auckland"/>
    <x v="5"/>
    <x v="0"/>
    <s v="Direct"/>
    <n v="2"/>
    <n v="2"/>
    <n v="19.138999999999999"/>
  </r>
  <r>
    <s v="Import"/>
    <s v="New Zealand"/>
    <s v="New Zealand"/>
    <s v="Metroport / Auckland"/>
    <x v="82"/>
    <x v="0"/>
    <s v="Direct"/>
    <n v="2"/>
    <n v="3"/>
    <n v="22.78"/>
  </r>
  <r>
    <s v="Import"/>
    <s v="New Zealand"/>
    <s v="New Zealand"/>
    <s v="Metroport / Auckland"/>
    <x v="17"/>
    <x v="0"/>
    <s v="Direct"/>
    <n v="2"/>
    <n v="4"/>
    <n v="34.26"/>
  </r>
  <r>
    <s v="Import"/>
    <s v="New Zealand"/>
    <s v="New Zealand"/>
    <s v="Metroport / Auckland"/>
    <x v="6"/>
    <x v="0"/>
    <s v="Direct"/>
    <n v="5"/>
    <n v="6"/>
    <n v="32.21"/>
  </r>
  <r>
    <s v="Import"/>
    <s v="New Zealand"/>
    <s v="New Zealand"/>
    <s v="Metroport / Auckland"/>
    <x v="79"/>
    <x v="0"/>
    <s v="Direct"/>
    <n v="3"/>
    <n v="5"/>
    <n v="31.62"/>
  </r>
  <r>
    <s v="Import"/>
    <s v="New Zealand"/>
    <s v="New Zealand"/>
    <s v="Napier"/>
    <x v="39"/>
    <x v="0"/>
    <s v="Direct"/>
    <n v="2"/>
    <n v="2"/>
    <n v="4.4000000000000004"/>
  </r>
  <r>
    <s v="Import"/>
    <s v="New Zealand"/>
    <s v="New Zealand"/>
    <s v="Nelson"/>
    <x v="74"/>
    <x v="0"/>
    <s v="Direct"/>
    <n v="5"/>
    <n v="5"/>
    <n v="94.528999999999996"/>
  </r>
  <r>
    <s v="Import"/>
    <s v="New Zealand"/>
    <s v="New Zealand"/>
    <s v="Nelson"/>
    <x v="54"/>
    <x v="0"/>
    <s v="Direct"/>
    <n v="1"/>
    <n v="2"/>
    <n v="24.071000000000002"/>
  </r>
  <r>
    <s v="Import"/>
    <s v="South-East Asia"/>
    <s v="Indonesia"/>
    <s v="Jakarta"/>
    <x v="41"/>
    <x v="0"/>
    <s v="Direct"/>
    <n v="3"/>
    <n v="4"/>
    <n v="29.736799999999999"/>
  </r>
  <r>
    <s v="Import"/>
    <s v="South-East Asia"/>
    <s v="Indonesia"/>
    <s v="Jakarta"/>
    <x v="32"/>
    <x v="0"/>
    <s v="Direct"/>
    <n v="2"/>
    <n v="4"/>
    <n v="9.5235000000000003"/>
  </r>
  <r>
    <s v="Import"/>
    <s v="South-East Asia"/>
    <s v="Indonesia"/>
    <s v="Jakarta"/>
    <x v="7"/>
    <x v="1"/>
    <s v="Direct"/>
    <n v="13"/>
    <n v="0"/>
    <n v="150.42400000000001"/>
  </r>
  <r>
    <s v="Import"/>
    <s v="South-East Asia"/>
    <s v="Indonesia"/>
    <s v="Jakarta"/>
    <x v="7"/>
    <x v="0"/>
    <s v="Direct"/>
    <n v="37"/>
    <n v="58"/>
    <n v="270.64679999999998"/>
  </r>
  <r>
    <s v="Import"/>
    <s v="South-East Asia"/>
    <s v="Indonesia"/>
    <s v="Jakarta"/>
    <x v="69"/>
    <x v="0"/>
    <s v="Direct"/>
    <n v="67"/>
    <n v="117"/>
    <n v="740.7518"/>
  </r>
  <r>
    <s v="Import"/>
    <s v="South-East Asia"/>
    <s v="Indonesia"/>
    <s v="Jakarta"/>
    <x v="0"/>
    <x v="0"/>
    <s v="Direct"/>
    <n v="3"/>
    <n v="3"/>
    <n v="2.351"/>
  </r>
  <r>
    <s v="Import"/>
    <s v="South-East Asia"/>
    <s v="Indonesia"/>
    <s v="Jakarta"/>
    <x v="12"/>
    <x v="0"/>
    <s v="Direct"/>
    <n v="38"/>
    <n v="59"/>
    <n v="354.75799999999998"/>
  </r>
  <r>
    <s v="Import"/>
    <s v="South-East Asia"/>
    <s v="Indonesia"/>
    <s v="Jakarta"/>
    <x v="53"/>
    <x v="0"/>
    <s v="Direct"/>
    <n v="17"/>
    <n v="17"/>
    <n v="417.84"/>
  </r>
  <r>
    <s v="Import"/>
    <s v="South-East Asia"/>
    <s v="Indonesia"/>
    <s v="Jakarta"/>
    <x v="13"/>
    <x v="0"/>
    <s v="Direct"/>
    <n v="120"/>
    <n v="214"/>
    <n v="917.44690000000003"/>
  </r>
  <r>
    <s v="Import"/>
    <s v="South-East Asia"/>
    <s v="Indonesia"/>
    <s v="Jakarta"/>
    <x v="21"/>
    <x v="0"/>
    <s v="Direct"/>
    <n v="7"/>
    <n v="8"/>
    <n v="15.2265"/>
  </r>
  <r>
    <s v="Import"/>
    <s v="South-East Asia"/>
    <s v="Indonesia"/>
    <s v="Makassar"/>
    <x v="67"/>
    <x v="0"/>
    <s v="Direct"/>
    <n v="5"/>
    <n v="7"/>
    <n v="64.294200000000004"/>
  </r>
  <r>
    <s v="Import"/>
    <s v="South-East Asia"/>
    <s v="Indonesia"/>
    <s v="Perawang"/>
    <x v="69"/>
    <x v="0"/>
    <s v="Direct"/>
    <n v="1"/>
    <n v="2"/>
    <n v="17.137"/>
  </r>
  <r>
    <s v="Import"/>
    <s v="South-East Asia"/>
    <s v="Indonesia"/>
    <s v="Semarang"/>
    <x v="54"/>
    <x v="0"/>
    <s v="Direct"/>
    <n v="33"/>
    <n v="53"/>
    <n v="500.68049999999999"/>
  </r>
  <r>
    <s v="Import"/>
    <s v="South-East Asia"/>
    <s v="Indonesia"/>
    <s v="Semarang"/>
    <x v="3"/>
    <x v="0"/>
    <s v="Direct"/>
    <n v="1"/>
    <n v="2"/>
    <n v="8"/>
  </r>
  <r>
    <s v="Import"/>
    <s v="South-East Asia"/>
    <s v="Indonesia"/>
    <s v="Semarang"/>
    <x v="28"/>
    <x v="0"/>
    <s v="Direct"/>
    <n v="76"/>
    <n v="129"/>
    <n v="412.19"/>
  </r>
  <r>
    <s v="Import"/>
    <s v="South-East Asia"/>
    <s v="Indonesia"/>
    <s v="Semarang"/>
    <x v="78"/>
    <x v="0"/>
    <s v="Direct"/>
    <n v="1"/>
    <n v="1"/>
    <n v="7.524"/>
  </r>
  <r>
    <s v="Import"/>
    <s v="South-East Asia"/>
    <s v="Indonesia"/>
    <s v="Semarang"/>
    <x v="1"/>
    <x v="0"/>
    <s v="Direct"/>
    <n v="1"/>
    <n v="1"/>
    <n v="19.198399999999999"/>
  </r>
  <r>
    <s v="Import"/>
    <s v="South-East Asia"/>
    <s v="Indonesia"/>
    <s v="Surabaya"/>
    <x v="2"/>
    <x v="0"/>
    <s v="Direct"/>
    <n v="4"/>
    <n v="4"/>
    <n v="77.110399999999998"/>
  </r>
  <r>
    <s v="Import"/>
    <s v="South-East Asia"/>
    <s v="Indonesia"/>
    <s v="Surabaya"/>
    <x v="5"/>
    <x v="0"/>
    <s v="Direct"/>
    <n v="50"/>
    <n v="50"/>
    <n v="1054.8800000000001"/>
  </r>
  <r>
    <s v="Import"/>
    <s v="South-East Asia"/>
    <s v="Indonesia"/>
    <s v="Surabaya"/>
    <x v="47"/>
    <x v="0"/>
    <s v="Direct"/>
    <n v="1"/>
    <n v="2"/>
    <n v="4.9005000000000001"/>
  </r>
  <r>
    <s v="Import"/>
    <s v="South-East Asia"/>
    <s v="Indonesia"/>
    <s v="Surabaya"/>
    <x v="6"/>
    <x v="0"/>
    <s v="Direct"/>
    <n v="6"/>
    <n v="10"/>
    <n v="55.8521"/>
  </r>
  <r>
    <s v="Import"/>
    <s v="South-East Asia"/>
    <s v="Indonesia"/>
    <s v="Surabaya"/>
    <x v="10"/>
    <x v="0"/>
    <s v="Direct"/>
    <n v="19"/>
    <n v="22"/>
    <n v="194.13120000000001"/>
  </r>
  <r>
    <s v="Import"/>
    <s v="South-East Asia"/>
    <s v="Indonesia"/>
    <s v="Surabaya"/>
    <x v="69"/>
    <x v="0"/>
    <s v="Direct"/>
    <n v="125"/>
    <n v="160"/>
    <n v="1934.3208999999999"/>
  </r>
  <r>
    <s v="Import"/>
    <s v="South-East Asia"/>
    <s v="Indonesia"/>
    <s v="Surabaya"/>
    <x v="0"/>
    <x v="0"/>
    <s v="Direct"/>
    <n v="1"/>
    <n v="1"/>
    <n v="3.5950000000000002"/>
  </r>
  <r>
    <s v="Import"/>
    <s v="South-East Asia"/>
    <s v="Indonesia"/>
    <s v="Surabaya"/>
    <x v="12"/>
    <x v="0"/>
    <s v="Direct"/>
    <n v="3"/>
    <n v="3"/>
    <n v="25.883400000000002"/>
  </r>
  <r>
    <s v="Import"/>
    <s v="South-East Asia"/>
    <s v="Indonesia"/>
    <s v="Tanjung Priok"/>
    <x v="9"/>
    <x v="0"/>
    <s v="Direct"/>
    <n v="2"/>
    <n v="2"/>
    <n v="4.6890000000000001"/>
  </r>
  <r>
    <s v="Import"/>
    <s v="South-East Asia"/>
    <s v="Indonesia"/>
    <s v="Tanjung Priok"/>
    <x v="10"/>
    <x v="0"/>
    <s v="Direct"/>
    <n v="3"/>
    <n v="5"/>
    <n v="6.0359999999999996"/>
  </r>
  <r>
    <s v="Import"/>
    <s v="South-East Asia"/>
    <s v="Malaysia"/>
    <s v="Bagan Datok"/>
    <x v="20"/>
    <x v="0"/>
    <s v="Direct"/>
    <n v="1"/>
    <n v="2"/>
    <n v="16.84"/>
  </r>
  <r>
    <s v="Import"/>
    <s v="South-East Asia"/>
    <s v="Malaysia"/>
    <s v="Bintulu"/>
    <x v="99"/>
    <x v="2"/>
    <s v="Direct"/>
    <n v="1"/>
    <n v="0"/>
    <n v="10511"/>
  </r>
  <r>
    <s v="Import"/>
    <s v="South-East Asia"/>
    <s v="Malaysia"/>
    <s v="Johore Baharu"/>
    <x v="95"/>
    <x v="2"/>
    <s v="Direct"/>
    <n v="3"/>
    <n v="0"/>
    <n v="92536.45"/>
  </r>
  <r>
    <s v="Import"/>
    <s v="New Zealand"/>
    <s v="New Zealand"/>
    <s v="Nelson"/>
    <x v="44"/>
    <x v="0"/>
    <s v="Direct"/>
    <n v="28"/>
    <n v="28"/>
    <n v="456.99"/>
  </r>
  <r>
    <s v="Import"/>
    <s v="New Zealand"/>
    <s v="New Zealand"/>
    <s v="Port Chalmers"/>
    <x v="72"/>
    <x v="0"/>
    <s v="Direct"/>
    <n v="1"/>
    <n v="1"/>
    <n v="20.527699999999999"/>
  </r>
  <r>
    <s v="Import"/>
    <s v="New Zealand"/>
    <s v="New Zealand"/>
    <s v="Port Chalmers"/>
    <x v="89"/>
    <x v="0"/>
    <s v="Direct"/>
    <n v="1"/>
    <n v="1"/>
    <n v="2.8254999999999999"/>
  </r>
  <r>
    <s v="Import"/>
    <s v="New Zealand"/>
    <s v="New Zealand"/>
    <s v="Tauranga"/>
    <x v="54"/>
    <x v="0"/>
    <s v="Direct"/>
    <n v="23"/>
    <n v="45"/>
    <n v="400.65"/>
  </r>
  <r>
    <s v="Import"/>
    <s v="New Zealand"/>
    <s v="New Zealand"/>
    <s v="Tauranga"/>
    <x v="50"/>
    <x v="0"/>
    <s v="Direct"/>
    <n v="1"/>
    <n v="1"/>
    <n v="19.834099999999999"/>
  </r>
  <r>
    <s v="Import"/>
    <s v="New Zealand"/>
    <s v="New Zealand"/>
    <s v="Tauranga"/>
    <x v="57"/>
    <x v="0"/>
    <s v="Direct"/>
    <n v="25"/>
    <n v="50"/>
    <n v="577.56399999999996"/>
  </r>
  <r>
    <s v="Import"/>
    <s v="New Zealand"/>
    <s v="New Zealand"/>
    <s v="Tauranga"/>
    <x v="11"/>
    <x v="0"/>
    <s v="Direct"/>
    <n v="2"/>
    <n v="4"/>
    <n v="10.55"/>
  </r>
  <r>
    <s v="Import"/>
    <s v="New Zealand"/>
    <s v="New Zealand"/>
    <s v="Tauranga"/>
    <x v="7"/>
    <x v="0"/>
    <s v="Direct"/>
    <n v="7"/>
    <n v="12"/>
    <n v="41.427900000000001"/>
  </r>
  <r>
    <s v="Import"/>
    <s v="New Zealand"/>
    <s v="New Zealand"/>
    <s v="Tauranga"/>
    <x v="69"/>
    <x v="0"/>
    <s v="Direct"/>
    <n v="4"/>
    <n v="8"/>
    <n v="66.334000000000003"/>
  </r>
  <r>
    <s v="Import"/>
    <s v="New Zealand"/>
    <s v="New Zealand"/>
    <s v="Tauranga"/>
    <x v="78"/>
    <x v="0"/>
    <s v="Direct"/>
    <n v="1"/>
    <n v="1"/>
    <n v="8.8490000000000002"/>
  </r>
  <r>
    <s v="Import"/>
    <s v="Scandinavia"/>
    <s v="Denmark"/>
    <s v="Aalborg"/>
    <x v="1"/>
    <x v="0"/>
    <s v="Direct"/>
    <n v="2"/>
    <n v="4"/>
    <n v="17.470199999999998"/>
  </r>
  <r>
    <s v="Import"/>
    <s v="Scandinavia"/>
    <s v="Denmark"/>
    <s v="Aarhus"/>
    <x v="9"/>
    <x v="0"/>
    <s v="Direct"/>
    <n v="3"/>
    <n v="5"/>
    <n v="15.224"/>
  </r>
  <r>
    <s v="Import"/>
    <s v="Scandinavia"/>
    <s v="Denmark"/>
    <s v="Aarhus"/>
    <x v="37"/>
    <x v="0"/>
    <s v="Direct"/>
    <n v="3"/>
    <n v="6"/>
    <n v="77"/>
  </r>
  <r>
    <s v="Import"/>
    <s v="Scandinavia"/>
    <s v="Denmark"/>
    <s v="Aarhus"/>
    <x v="1"/>
    <x v="0"/>
    <s v="Direct"/>
    <n v="5"/>
    <n v="10"/>
    <n v="39.892600000000002"/>
  </r>
  <r>
    <s v="Import"/>
    <s v="Scandinavia"/>
    <s v="Denmark"/>
    <s v="Copenhagen"/>
    <x v="57"/>
    <x v="0"/>
    <s v="Direct"/>
    <n v="1"/>
    <n v="1"/>
    <n v="5.7869999999999999"/>
  </r>
  <r>
    <s v="Import"/>
    <s v="Scandinavia"/>
    <s v="Denmark"/>
    <s v="Copenhagen"/>
    <x v="14"/>
    <x v="0"/>
    <s v="Direct"/>
    <n v="1"/>
    <n v="2"/>
    <n v="14.148999999999999"/>
  </r>
  <r>
    <s v="Import"/>
    <s v="Scandinavia"/>
    <s v="Finland"/>
    <s v="Hango(Hanko)"/>
    <x v="6"/>
    <x v="1"/>
    <s v="Direct"/>
    <n v="1"/>
    <n v="0"/>
    <n v="32"/>
  </r>
  <r>
    <s v="Import"/>
    <s v="Scandinavia"/>
    <s v="Finland"/>
    <s v="Kotka"/>
    <x v="5"/>
    <x v="0"/>
    <s v="Direct"/>
    <n v="1"/>
    <n v="2"/>
    <n v="14.2"/>
  </r>
  <r>
    <s v="Import"/>
    <s v="Scandinavia"/>
    <s v="Finland"/>
    <s v="Kotka"/>
    <x v="57"/>
    <x v="0"/>
    <s v="Direct"/>
    <n v="2"/>
    <n v="2"/>
    <n v="26.922999999999998"/>
  </r>
  <r>
    <s v="Import"/>
    <s v="Scandinavia"/>
    <s v="Finland"/>
    <s v="Rauma"/>
    <x v="6"/>
    <x v="0"/>
    <s v="Direct"/>
    <n v="5"/>
    <n v="7"/>
    <n v="49.767000000000003"/>
  </r>
  <r>
    <s v="Import"/>
    <s v="Scandinavia"/>
    <s v="Finland"/>
    <s v="Uleaborg (Oulu)"/>
    <x v="57"/>
    <x v="0"/>
    <s v="Direct"/>
    <n v="13"/>
    <n v="26"/>
    <n v="254.24799999999999"/>
  </r>
  <r>
    <s v="Import"/>
    <s v="Scandinavia"/>
    <s v="Norway"/>
    <s v="Bergen"/>
    <x v="52"/>
    <x v="0"/>
    <s v="Direct"/>
    <n v="1"/>
    <n v="1"/>
    <n v="7.43"/>
  </r>
  <r>
    <s v="Import"/>
    <s v="Scandinavia"/>
    <s v="Norway"/>
    <s v="Heroya"/>
    <x v="20"/>
    <x v="0"/>
    <s v="Direct"/>
    <n v="30"/>
    <n v="30"/>
    <n v="726.33600000000001"/>
  </r>
  <r>
    <s v="Import"/>
    <s v="Scandinavia"/>
    <s v="Norway"/>
    <s v="Stavanger"/>
    <x v="9"/>
    <x v="0"/>
    <s v="Direct"/>
    <n v="1"/>
    <n v="1"/>
    <n v="1.5149999999999999"/>
  </r>
  <r>
    <s v="Import"/>
    <s v="Scandinavia"/>
    <s v="Sweden"/>
    <s v="Gavle"/>
    <x v="6"/>
    <x v="0"/>
    <s v="Direct"/>
    <n v="2"/>
    <n v="2"/>
    <n v="2.6669999999999998"/>
  </r>
  <r>
    <s v="Import"/>
    <s v="Scandinavia"/>
    <s v="Sweden"/>
    <s v="Gothenburg"/>
    <x v="74"/>
    <x v="0"/>
    <s v="Direct"/>
    <n v="5"/>
    <n v="6"/>
    <n v="74.732299999999995"/>
  </r>
  <r>
    <s v="Import"/>
    <s v="Scandinavia"/>
    <s v="Sweden"/>
    <s v="Gothenburg"/>
    <x v="54"/>
    <x v="0"/>
    <s v="Direct"/>
    <n v="8"/>
    <n v="8"/>
    <n v="158.4101"/>
  </r>
  <r>
    <s v="Import"/>
    <s v="Scandinavia"/>
    <s v="Sweden"/>
    <s v="Gothenburg"/>
    <x v="9"/>
    <x v="0"/>
    <s v="Direct"/>
    <n v="8"/>
    <n v="14"/>
    <n v="121.5946"/>
  </r>
  <r>
    <s v="Import"/>
    <s v="Scandinavia"/>
    <s v="Sweden"/>
    <s v="Gothenburg"/>
    <x v="10"/>
    <x v="0"/>
    <s v="Direct"/>
    <n v="1"/>
    <n v="1"/>
    <n v="3.4860000000000002"/>
  </r>
  <r>
    <s v="Import"/>
    <s v="Scandinavia"/>
    <s v="Sweden"/>
    <s v="Gothenburg"/>
    <x v="7"/>
    <x v="1"/>
    <s v="Direct"/>
    <n v="24"/>
    <n v="0"/>
    <n v="37.988999999999997"/>
  </r>
  <r>
    <s v="Import"/>
    <s v="Scandinavia"/>
    <s v="Sweden"/>
    <s v="Gothenburg"/>
    <x v="13"/>
    <x v="0"/>
    <s v="Direct"/>
    <n v="1"/>
    <n v="2"/>
    <n v="7.0621999999999998"/>
  </r>
  <r>
    <s v="Import"/>
    <s v="East Asia"/>
    <s v="Hong Kong"/>
    <s v="Hong Kong"/>
    <x v="99"/>
    <x v="0"/>
    <s v="Direct"/>
    <n v="1"/>
    <n v="2"/>
    <n v="25.058"/>
  </r>
  <r>
    <s v="Import"/>
    <s v="East Asia"/>
    <s v="Korea, Republic of"/>
    <s v="Busan"/>
    <x v="75"/>
    <x v="0"/>
    <s v="Direct"/>
    <n v="5"/>
    <n v="5"/>
    <n v="102"/>
  </r>
  <r>
    <s v="Import"/>
    <s v="East Asia"/>
    <s v="Korea, Republic of"/>
    <s v="Busan"/>
    <x v="16"/>
    <x v="0"/>
    <s v="Direct"/>
    <n v="2"/>
    <n v="2"/>
    <n v="15.3271"/>
  </r>
  <r>
    <s v="Import"/>
    <s v="East Asia"/>
    <s v="Korea, Republic of"/>
    <s v="Busan"/>
    <x v="6"/>
    <x v="0"/>
    <s v="Direct"/>
    <n v="117"/>
    <n v="124"/>
    <n v="1799.8457000000001"/>
  </r>
  <r>
    <s v="Import"/>
    <s v="East Asia"/>
    <s v="Korea, Republic of"/>
    <s v="Busan"/>
    <x v="10"/>
    <x v="0"/>
    <s v="Direct"/>
    <n v="20"/>
    <n v="23"/>
    <n v="167.66569999999999"/>
  </r>
  <r>
    <s v="Import"/>
    <s v="East Asia"/>
    <s v="Korea, Republic of"/>
    <s v="Busan"/>
    <x v="41"/>
    <x v="1"/>
    <s v="Direct"/>
    <n v="5"/>
    <n v="0"/>
    <n v="25.55"/>
  </r>
  <r>
    <s v="Import"/>
    <s v="East Asia"/>
    <s v="Korea, Republic of"/>
    <s v="Busan"/>
    <x v="0"/>
    <x v="0"/>
    <s v="Direct"/>
    <n v="1"/>
    <n v="2"/>
    <n v="2.68"/>
  </r>
  <r>
    <s v="Import"/>
    <s v="East Asia"/>
    <s v="Korea, Republic of"/>
    <s v="Busan"/>
    <x v="33"/>
    <x v="0"/>
    <s v="Direct"/>
    <n v="40"/>
    <n v="40"/>
    <n v="706.44159999999999"/>
  </r>
  <r>
    <s v="Import"/>
    <s v="East Asia"/>
    <s v="Korea, Republic of"/>
    <s v="Busan"/>
    <x v="20"/>
    <x v="0"/>
    <s v="Direct"/>
    <n v="1"/>
    <n v="1"/>
    <n v="20.2"/>
  </r>
  <r>
    <s v="Import"/>
    <s v="East Asia"/>
    <s v="Korea, Republic of"/>
    <s v="Busan"/>
    <x v="12"/>
    <x v="0"/>
    <s v="Direct"/>
    <n v="60"/>
    <n v="63"/>
    <n v="822.72979999999995"/>
  </r>
  <r>
    <s v="Import"/>
    <s v="East Asia"/>
    <s v="Korea, Republic of"/>
    <s v="Busan"/>
    <x v="53"/>
    <x v="0"/>
    <s v="Direct"/>
    <n v="11"/>
    <n v="11"/>
    <n v="224.5"/>
  </r>
  <r>
    <s v="Import"/>
    <s v="East Asia"/>
    <s v="Korea, Republic of"/>
    <s v="Busan"/>
    <x v="13"/>
    <x v="0"/>
    <s v="Direct"/>
    <n v="27"/>
    <n v="46"/>
    <n v="252.04560000000001"/>
  </r>
  <r>
    <s v="Import"/>
    <s v="East Asia"/>
    <s v="Korea, Republic of"/>
    <s v="Busan"/>
    <x v="1"/>
    <x v="0"/>
    <s v="Direct"/>
    <n v="32"/>
    <n v="39"/>
    <n v="443.30200000000002"/>
  </r>
  <r>
    <s v="Import"/>
    <s v="East Asia"/>
    <s v="Korea, Republic of"/>
    <s v="Busan"/>
    <x v="99"/>
    <x v="0"/>
    <s v="Direct"/>
    <n v="2"/>
    <n v="2"/>
    <n v="30.28"/>
  </r>
  <r>
    <s v="Import"/>
    <s v="East Asia"/>
    <s v="Korea, Republic of"/>
    <s v="Ulsan"/>
    <x v="30"/>
    <x v="1"/>
    <s v="Direct"/>
    <n v="2434"/>
    <n v="0"/>
    <n v="3578.6529999999998"/>
  </r>
  <r>
    <s v="Import"/>
    <s v="East Asia"/>
    <s v="Korea, Republic of"/>
    <s v="Ulsan"/>
    <x v="7"/>
    <x v="1"/>
    <s v="Direct"/>
    <n v="6"/>
    <n v="0"/>
    <n v="9.5920000000000005"/>
  </r>
  <r>
    <s v="Import"/>
    <s v="East Asia"/>
    <s v="Taiwan"/>
    <s v="Kaohsiung"/>
    <x v="8"/>
    <x v="0"/>
    <s v="Direct"/>
    <n v="1"/>
    <n v="1"/>
    <n v="4.431"/>
  </r>
  <r>
    <s v="Import"/>
    <s v="East Asia"/>
    <s v="Taiwan"/>
    <s v="Kaohsiung"/>
    <x v="89"/>
    <x v="0"/>
    <s v="Direct"/>
    <n v="1"/>
    <n v="1"/>
    <n v="3.2195999999999998"/>
  </r>
  <r>
    <s v="Import"/>
    <s v="East Asia"/>
    <s v="Taiwan"/>
    <s v="Kaohsiung"/>
    <x v="9"/>
    <x v="0"/>
    <s v="Direct"/>
    <n v="69"/>
    <n v="95"/>
    <n v="994.42060000000004"/>
  </r>
  <r>
    <s v="Import"/>
    <s v="East Asia"/>
    <s v="Taiwan"/>
    <s v="Kaohsiung"/>
    <x v="69"/>
    <x v="0"/>
    <s v="Direct"/>
    <n v="29"/>
    <n v="55"/>
    <n v="232.22800000000001"/>
  </r>
  <r>
    <s v="Import"/>
    <s v="East Asia"/>
    <s v="Taiwan"/>
    <s v="Kaohsiung"/>
    <x v="78"/>
    <x v="0"/>
    <s v="Direct"/>
    <n v="4"/>
    <n v="4"/>
    <n v="14.166399999999999"/>
  </r>
  <r>
    <s v="Import"/>
    <s v="East Asia"/>
    <s v="Taiwan"/>
    <s v="Keelung"/>
    <x v="55"/>
    <x v="0"/>
    <s v="Direct"/>
    <n v="1"/>
    <n v="2"/>
    <n v="13.133800000000001"/>
  </r>
  <r>
    <s v="Import"/>
    <s v="East Asia"/>
    <s v="Taiwan"/>
    <s v="Keelung"/>
    <x v="25"/>
    <x v="0"/>
    <s v="Direct"/>
    <n v="3"/>
    <n v="5"/>
    <n v="32.885399999999997"/>
  </r>
  <r>
    <s v="Import"/>
    <s v="East Asia"/>
    <s v="Taiwan"/>
    <s v="Keelung"/>
    <x v="9"/>
    <x v="0"/>
    <s v="Direct"/>
    <n v="8"/>
    <n v="12"/>
    <n v="77.603200000000001"/>
  </r>
  <r>
    <s v="Import"/>
    <s v="East Asia"/>
    <s v="Taiwan"/>
    <s v="Keelung"/>
    <x v="7"/>
    <x v="0"/>
    <s v="Direct"/>
    <n v="11"/>
    <n v="15"/>
    <n v="142.16069999999999"/>
  </r>
  <r>
    <s v="Import"/>
    <s v="East Asia"/>
    <s v="Taiwan"/>
    <s v="Keelung"/>
    <x v="12"/>
    <x v="0"/>
    <s v="Direct"/>
    <n v="15"/>
    <n v="23"/>
    <n v="115.28440000000001"/>
  </r>
  <r>
    <s v="Import"/>
    <s v="East Asia"/>
    <s v="Taiwan"/>
    <s v="Keelung"/>
    <x v="53"/>
    <x v="0"/>
    <s v="Direct"/>
    <n v="5"/>
    <n v="5"/>
    <n v="121.224"/>
  </r>
  <r>
    <s v="Import"/>
    <s v="East Asia"/>
    <s v="Taiwan"/>
    <s v="Keelung"/>
    <x v="13"/>
    <x v="0"/>
    <s v="Direct"/>
    <n v="7"/>
    <n v="13"/>
    <n v="76.231499999999997"/>
  </r>
  <r>
    <s v="Import"/>
    <s v="East Asia"/>
    <s v="Taiwan"/>
    <s v="Keelung"/>
    <x v="78"/>
    <x v="0"/>
    <s v="Direct"/>
    <n v="1"/>
    <n v="1"/>
    <n v="9.8774999999999995"/>
  </r>
  <r>
    <s v="Import"/>
    <s v="East Asia"/>
    <s v="Taiwan"/>
    <s v="Keelung"/>
    <x v="1"/>
    <x v="0"/>
    <s v="Direct"/>
    <n v="2"/>
    <n v="2"/>
    <n v="32.296799999999998"/>
  </r>
  <r>
    <s v="Import"/>
    <s v="East Asia"/>
    <s v="Taiwan"/>
    <s v="Taichung"/>
    <x v="19"/>
    <x v="0"/>
    <s v="Direct"/>
    <n v="66"/>
    <n v="93"/>
    <n v="1308.3900000000001"/>
  </r>
  <r>
    <s v="Import"/>
    <s v="East Asia"/>
    <s v="Taiwan"/>
    <s v="Taichung"/>
    <x v="5"/>
    <x v="0"/>
    <s v="Direct"/>
    <n v="7"/>
    <n v="10"/>
    <n v="134.02600000000001"/>
  </r>
  <r>
    <s v="Import"/>
    <s v="South-East Asia"/>
    <s v="Malaysia"/>
    <s v="Kuantan"/>
    <x v="5"/>
    <x v="0"/>
    <s v="Direct"/>
    <n v="43"/>
    <n v="43"/>
    <n v="1022.5410000000001"/>
  </r>
  <r>
    <s v="Import"/>
    <s v="South-East Asia"/>
    <s v="Malaysia"/>
    <s v="Kuching"/>
    <x v="5"/>
    <x v="0"/>
    <s v="Direct"/>
    <n v="1"/>
    <n v="1"/>
    <n v="13"/>
  </r>
  <r>
    <s v="Import"/>
    <s v="South-East Asia"/>
    <s v="Malaysia"/>
    <s v="Kuching"/>
    <x v="9"/>
    <x v="0"/>
    <s v="Direct"/>
    <n v="2"/>
    <n v="2"/>
    <n v="43"/>
  </r>
  <r>
    <s v="Import"/>
    <s v="South-East Asia"/>
    <s v="Malaysia"/>
    <s v="Kuching"/>
    <x v="13"/>
    <x v="0"/>
    <s v="Direct"/>
    <n v="1"/>
    <n v="1"/>
    <n v="13"/>
  </r>
  <r>
    <s v="Import"/>
    <s v="South-East Asia"/>
    <s v="Malaysia"/>
    <s v="Labuan, Sabah"/>
    <x v="5"/>
    <x v="0"/>
    <s v="Direct"/>
    <n v="1"/>
    <n v="1"/>
    <n v="8.8000000000000007"/>
  </r>
  <r>
    <s v="Import"/>
    <s v="South-East Asia"/>
    <s v="Malaysia"/>
    <s v="Labuan, Sabah"/>
    <x v="32"/>
    <x v="0"/>
    <s v="Direct"/>
    <n v="1"/>
    <n v="1"/>
    <n v="12.35"/>
  </r>
  <r>
    <s v="Import"/>
    <s v="South-East Asia"/>
    <s v="Malaysia"/>
    <s v="Malaysia - other"/>
    <x v="95"/>
    <x v="2"/>
    <s v="Direct"/>
    <n v="12"/>
    <n v="0"/>
    <n v="335283.26"/>
  </r>
  <r>
    <s v="Import"/>
    <s v="South-East Asia"/>
    <s v="Malaysia"/>
    <s v="Pasir Gudang"/>
    <x v="85"/>
    <x v="0"/>
    <s v="Direct"/>
    <n v="3"/>
    <n v="3"/>
    <n v="54.09"/>
  </r>
  <r>
    <s v="Import"/>
    <s v="South-East Asia"/>
    <s v="Malaysia"/>
    <s v="Pasir Gudang"/>
    <x v="2"/>
    <x v="0"/>
    <s v="Direct"/>
    <n v="28"/>
    <n v="28"/>
    <n v="731.15"/>
  </r>
  <r>
    <s v="Import"/>
    <s v="South-East Asia"/>
    <s v="Malaysia"/>
    <s v="Pasir Gudang"/>
    <x v="49"/>
    <x v="0"/>
    <s v="Direct"/>
    <n v="108"/>
    <n v="108"/>
    <n v="2333.4304999999999"/>
  </r>
  <r>
    <s v="Import"/>
    <s v="South-East Asia"/>
    <s v="Malaysia"/>
    <s v="Pasir Gudang"/>
    <x v="6"/>
    <x v="0"/>
    <s v="Direct"/>
    <n v="3"/>
    <n v="4"/>
    <n v="33.898000000000003"/>
  </r>
  <r>
    <s v="Import"/>
    <s v="South-East Asia"/>
    <s v="Malaysia"/>
    <s v="Pasir Gudang"/>
    <x v="56"/>
    <x v="0"/>
    <s v="Direct"/>
    <n v="8"/>
    <n v="8"/>
    <n v="150.8245"/>
  </r>
  <r>
    <s v="Import"/>
    <s v="South-East Asia"/>
    <s v="Malaysia"/>
    <s v="Penang"/>
    <x v="82"/>
    <x v="0"/>
    <s v="Direct"/>
    <n v="1"/>
    <n v="1"/>
    <n v="8.6"/>
  </r>
  <r>
    <s v="Import"/>
    <s v="South-East Asia"/>
    <s v="Malaysia"/>
    <s v="Penang"/>
    <x v="57"/>
    <x v="0"/>
    <s v="Direct"/>
    <n v="80"/>
    <n v="148"/>
    <n v="2042.1799000000001"/>
  </r>
  <r>
    <s v="Import"/>
    <s v="South-East Asia"/>
    <s v="Malaysia"/>
    <s v="Penang"/>
    <x v="17"/>
    <x v="0"/>
    <s v="Direct"/>
    <n v="1"/>
    <n v="1"/>
    <n v="16.687999999999999"/>
  </r>
  <r>
    <s v="Import"/>
    <s v="South-East Asia"/>
    <s v="Malaysia"/>
    <s v="Penang"/>
    <x v="31"/>
    <x v="0"/>
    <s v="Direct"/>
    <n v="9"/>
    <n v="9"/>
    <n v="173.60380000000001"/>
  </r>
  <r>
    <s v="Import"/>
    <s v="South-East Asia"/>
    <s v="Malaysia"/>
    <s v="Penang"/>
    <x v="32"/>
    <x v="0"/>
    <s v="Direct"/>
    <n v="4"/>
    <n v="4"/>
    <n v="86"/>
  </r>
  <r>
    <s v="Import"/>
    <s v="South-East Asia"/>
    <s v="Malaysia"/>
    <s v="Port Klang"/>
    <x v="75"/>
    <x v="0"/>
    <s v="Direct"/>
    <n v="32"/>
    <n v="32"/>
    <n v="760.8"/>
  </r>
  <r>
    <s v="Import"/>
    <s v="South-East Asia"/>
    <s v="Malaysia"/>
    <s v="Port Klang"/>
    <x v="54"/>
    <x v="0"/>
    <s v="Direct"/>
    <n v="26"/>
    <n v="33"/>
    <n v="429.0487"/>
  </r>
  <r>
    <s v="Import"/>
    <s v="South-East Asia"/>
    <s v="Malaysia"/>
    <s v="Port Klang"/>
    <x v="49"/>
    <x v="0"/>
    <s v="Direct"/>
    <n v="21"/>
    <n v="21"/>
    <n v="468.67790000000002"/>
  </r>
  <r>
    <s v="Import"/>
    <s v="South-East Asia"/>
    <s v="Malaysia"/>
    <s v="Port Klang"/>
    <x v="28"/>
    <x v="0"/>
    <s v="Direct"/>
    <n v="195"/>
    <n v="328"/>
    <n v="1384.8703"/>
  </r>
  <r>
    <s v="Import"/>
    <s v="South-East Asia"/>
    <s v="Malaysia"/>
    <s v="Port Klang"/>
    <x v="6"/>
    <x v="0"/>
    <s v="Direct"/>
    <n v="197"/>
    <n v="252"/>
    <n v="2342.4059999999999"/>
  </r>
  <r>
    <s v="Import"/>
    <s v="South-East Asia"/>
    <s v="Malaysia"/>
    <s v="Sibu"/>
    <x v="54"/>
    <x v="0"/>
    <s v="Direct"/>
    <n v="9"/>
    <n v="14"/>
    <n v="194.64779999999999"/>
  </r>
  <r>
    <s v="Import"/>
    <s v="South-East Asia"/>
    <s v="Malaysia"/>
    <s v="Tanjung Pelapas"/>
    <x v="2"/>
    <x v="0"/>
    <s v="Direct"/>
    <n v="5"/>
    <n v="5"/>
    <n v="121.75700000000001"/>
  </r>
  <r>
    <s v="Import"/>
    <s v="South-East Asia"/>
    <s v="Malaysia"/>
    <s v="Tanjung Pelapas"/>
    <x v="54"/>
    <x v="0"/>
    <s v="Direct"/>
    <n v="66"/>
    <n v="79"/>
    <n v="917.48180000000002"/>
  </r>
  <r>
    <s v="Import"/>
    <s v="South-East Asia"/>
    <s v="Malaysia"/>
    <s v="Tanjung Pelapas"/>
    <x v="49"/>
    <x v="0"/>
    <s v="Direct"/>
    <n v="12"/>
    <n v="12"/>
    <n v="259.13260000000002"/>
  </r>
  <r>
    <s v="Import"/>
    <s v="South-East Asia"/>
    <s v="Malaysia"/>
    <s v="Tanjung Pelapas"/>
    <x v="69"/>
    <x v="0"/>
    <s v="Direct"/>
    <n v="1"/>
    <n v="1"/>
    <n v="12.491"/>
  </r>
  <r>
    <s v="Import"/>
    <s v="South-East Asia"/>
    <s v="Malaysia"/>
    <s v="Tanjung Pelapas"/>
    <x v="0"/>
    <x v="0"/>
    <s v="Direct"/>
    <n v="1"/>
    <n v="1"/>
    <n v="2.88"/>
  </r>
  <r>
    <s v="Import"/>
    <s v="South-East Asia"/>
    <s v="Malaysia"/>
    <s v="Tanjung Pelapas"/>
    <x v="12"/>
    <x v="0"/>
    <s v="Direct"/>
    <n v="38"/>
    <n v="52"/>
    <n v="413.03199999999998"/>
  </r>
  <r>
    <s v="Import"/>
    <s v="East Asia"/>
    <s v="Taiwan"/>
    <s v="Taichung"/>
    <x v="3"/>
    <x v="0"/>
    <s v="Direct"/>
    <n v="11"/>
    <n v="22"/>
    <n v="83.35"/>
  </r>
  <r>
    <s v="Import"/>
    <s v="East Asia"/>
    <s v="Taiwan"/>
    <s v="Taichung"/>
    <x v="57"/>
    <x v="0"/>
    <s v="Direct"/>
    <n v="30"/>
    <n v="45"/>
    <n v="571.65499999999997"/>
  </r>
  <r>
    <s v="Import"/>
    <s v="East Asia"/>
    <s v="Taiwan"/>
    <s v="Taichung"/>
    <x v="21"/>
    <x v="0"/>
    <s v="Direct"/>
    <n v="3"/>
    <n v="4"/>
    <n v="7.2408000000000001"/>
  </r>
  <r>
    <s v="Import"/>
    <s v="East Asia"/>
    <s v="Taiwan"/>
    <s v="Taichung"/>
    <x v="4"/>
    <x v="0"/>
    <s v="Direct"/>
    <n v="1"/>
    <n v="2"/>
    <n v="14.16"/>
  </r>
  <r>
    <s v="Import"/>
    <s v="East Asia"/>
    <s v="Taiwan"/>
    <s v="Taipei"/>
    <x v="25"/>
    <x v="0"/>
    <s v="Direct"/>
    <n v="1"/>
    <n v="1"/>
    <n v="3.3315999999999999"/>
  </r>
  <r>
    <s v="Import"/>
    <s v="East Asia"/>
    <s v="Taiwan"/>
    <s v="Taipei"/>
    <x v="9"/>
    <x v="0"/>
    <s v="Direct"/>
    <n v="4"/>
    <n v="6"/>
    <n v="33.3504"/>
  </r>
  <r>
    <s v="Import"/>
    <s v="East Asia"/>
    <s v="Taiwan"/>
    <s v="Taipei"/>
    <x v="10"/>
    <x v="0"/>
    <s v="Direct"/>
    <n v="1"/>
    <n v="1"/>
    <n v="20.81"/>
  </r>
  <r>
    <s v="Import"/>
    <s v="East Asia"/>
    <s v="Taiwan"/>
    <s v="Taipei"/>
    <x v="12"/>
    <x v="0"/>
    <s v="Direct"/>
    <n v="1"/>
    <n v="1"/>
    <n v="19.905999999999999"/>
  </r>
  <r>
    <s v="Import"/>
    <s v="East Asia"/>
    <s v="Taiwan"/>
    <s v="Taipei"/>
    <x v="13"/>
    <x v="0"/>
    <s v="Direct"/>
    <n v="1"/>
    <n v="2"/>
    <n v="10.77"/>
  </r>
  <r>
    <s v="Import"/>
    <s v="East Asia"/>
    <s v="Taiwan"/>
    <s v="Taoyuan"/>
    <x v="8"/>
    <x v="0"/>
    <s v="Direct"/>
    <n v="1"/>
    <n v="1"/>
    <n v="11.373900000000001"/>
  </r>
  <r>
    <s v="Import"/>
    <s v="East Asia"/>
    <s v="Taiwan"/>
    <s v="Taoyuan"/>
    <x v="50"/>
    <x v="0"/>
    <s v="Direct"/>
    <n v="3"/>
    <n v="6"/>
    <n v="67.215500000000006"/>
  </r>
  <r>
    <s v="Import"/>
    <s v="East Asia"/>
    <s v="Taiwan"/>
    <s v="Taoyuan"/>
    <x v="89"/>
    <x v="0"/>
    <s v="Direct"/>
    <n v="2"/>
    <n v="3"/>
    <n v="37.1477"/>
  </r>
  <r>
    <s v="Import"/>
    <s v="East Asia"/>
    <s v="Taiwan"/>
    <s v="Taoyuan"/>
    <x v="9"/>
    <x v="0"/>
    <s v="Direct"/>
    <n v="4"/>
    <n v="5"/>
    <n v="48.498800000000003"/>
  </r>
  <r>
    <s v="Import"/>
    <s v="East Asia"/>
    <s v="Taiwan"/>
    <s v="Taoyuan"/>
    <x v="69"/>
    <x v="0"/>
    <s v="Direct"/>
    <n v="39"/>
    <n v="67"/>
    <n v="454.72370000000001"/>
  </r>
  <r>
    <s v="Import"/>
    <s v="East Asia"/>
    <s v="Taiwan"/>
    <s v="Taoyuan"/>
    <x v="78"/>
    <x v="0"/>
    <s v="Direct"/>
    <n v="2"/>
    <n v="3"/>
    <n v="27.765000000000001"/>
  </r>
  <r>
    <s v="Import"/>
    <s v="Eastern Europe and Russia"/>
    <s v="Bulgaria"/>
    <s v="Bourgas"/>
    <x v="12"/>
    <x v="0"/>
    <s v="Direct"/>
    <n v="1"/>
    <n v="1"/>
    <n v="3.927"/>
  </r>
  <r>
    <s v="Import"/>
    <s v="Eastern Europe and Russia"/>
    <s v="Bulgaria"/>
    <s v="Varna"/>
    <x v="23"/>
    <x v="0"/>
    <s v="Direct"/>
    <n v="1"/>
    <n v="2"/>
    <n v="25.3"/>
  </r>
  <r>
    <s v="Import"/>
    <s v="Eastern Europe and Russia"/>
    <s v="Estonia"/>
    <s v="Muuga"/>
    <x v="54"/>
    <x v="0"/>
    <s v="Direct"/>
    <n v="1"/>
    <n v="2"/>
    <n v="22.94"/>
  </r>
  <r>
    <s v="Import"/>
    <s v="Eastern Europe and Russia"/>
    <s v="Estonia"/>
    <s v="Sillamae"/>
    <x v="96"/>
    <x v="2"/>
    <s v="Direct"/>
    <n v="1"/>
    <n v="0"/>
    <n v="7496.7669999999998"/>
  </r>
  <r>
    <s v="Import"/>
    <s v="Eastern Europe and Russia"/>
    <s v="Estonia"/>
    <s v="Tallinn"/>
    <x v="32"/>
    <x v="0"/>
    <s v="Direct"/>
    <n v="1"/>
    <n v="1"/>
    <n v="13.5"/>
  </r>
  <r>
    <s v="Import"/>
    <s v="Eastern Europe and Russia"/>
    <s v="Latvia"/>
    <s v="Riga"/>
    <x v="55"/>
    <x v="0"/>
    <s v="Direct"/>
    <n v="1"/>
    <n v="2"/>
    <n v="11.566000000000001"/>
  </r>
  <r>
    <s v="Import"/>
    <s v="Eastern Europe and Russia"/>
    <s v="Latvia"/>
    <s v="Riga"/>
    <x v="78"/>
    <x v="0"/>
    <s v="Direct"/>
    <n v="2"/>
    <n v="3"/>
    <n v="21.379000000000001"/>
  </r>
  <r>
    <s v="Import"/>
    <s v="Eastern Europe and Russia"/>
    <s v="Lithuania"/>
    <s v="Klaipeda"/>
    <x v="55"/>
    <x v="0"/>
    <s v="Direct"/>
    <n v="1"/>
    <n v="2"/>
    <n v="17.485800000000001"/>
  </r>
  <r>
    <s v="Import"/>
    <s v="Eastern Europe and Russia"/>
    <s v="Lithuania"/>
    <s v="Klaipeda"/>
    <x v="12"/>
    <x v="0"/>
    <s v="Direct"/>
    <n v="5"/>
    <n v="8"/>
    <n v="65.370999999999995"/>
  </r>
  <r>
    <s v="Import"/>
    <s v="Eastern Europe and Russia"/>
    <s v="Lithuania"/>
    <s v="Klaipeda"/>
    <x v="53"/>
    <x v="0"/>
    <s v="Direct"/>
    <n v="2"/>
    <n v="2"/>
    <n v="53.241999999999997"/>
  </r>
  <r>
    <s v="Import"/>
    <s v="Eastern Europe and Russia"/>
    <s v="Poland"/>
    <s v="Gdansk"/>
    <x v="62"/>
    <x v="0"/>
    <s v="Direct"/>
    <n v="1"/>
    <n v="1"/>
    <n v="6.1470000000000002"/>
  </r>
  <r>
    <s v="Import"/>
    <s v="Eastern Europe and Russia"/>
    <s v="Poland"/>
    <s v="Gdansk"/>
    <x v="82"/>
    <x v="0"/>
    <s v="Direct"/>
    <n v="1"/>
    <n v="1"/>
    <n v="2.98"/>
  </r>
  <r>
    <s v="Import"/>
    <s v="Eastern Europe and Russia"/>
    <s v="Poland"/>
    <s v="Gdansk"/>
    <x v="23"/>
    <x v="0"/>
    <s v="Direct"/>
    <n v="12"/>
    <n v="24"/>
    <n v="52.876800000000003"/>
  </r>
  <r>
    <s v="Import"/>
    <s v="Eastern Europe and Russia"/>
    <s v="Poland"/>
    <s v="Gdansk"/>
    <x v="6"/>
    <x v="0"/>
    <s v="Direct"/>
    <n v="6"/>
    <n v="10"/>
    <n v="40.939"/>
  </r>
  <r>
    <s v="Import"/>
    <s v="Eastern Europe and Russia"/>
    <s v="Poland"/>
    <s v="Gdansk"/>
    <x v="0"/>
    <x v="0"/>
    <s v="Direct"/>
    <n v="1"/>
    <n v="2"/>
    <n v="5.65"/>
  </r>
  <r>
    <s v="Import"/>
    <s v="Scandinavia"/>
    <s v="Sweden"/>
    <s v="Helsingborg"/>
    <x v="82"/>
    <x v="0"/>
    <s v="Direct"/>
    <n v="1"/>
    <n v="2"/>
    <n v="13.396000000000001"/>
  </r>
  <r>
    <s v="Import"/>
    <s v="Scandinavia"/>
    <s v="Sweden"/>
    <s v="Stockholm"/>
    <x v="6"/>
    <x v="0"/>
    <s v="Direct"/>
    <n v="2"/>
    <n v="3"/>
    <n v="6.4"/>
  </r>
  <r>
    <s v="Import"/>
    <s v="Scandinavia"/>
    <s v="Sweden"/>
    <s v="Sweden - other"/>
    <x v="6"/>
    <x v="0"/>
    <s v="Direct"/>
    <n v="1"/>
    <n v="1"/>
    <n v="5.5640000000000001"/>
  </r>
  <r>
    <s v="Import"/>
    <s v="Scandinavia"/>
    <s v="Sweden"/>
    <s v="Sweden - other"/>
    <x v="13"/>
    <x v="0"/>
    <s v="Direct"/>
    <n v="4"/>
    <n v="4"/>
    <n v="87.828100000000006"/>
  </r>
  <r>
    <s v="Import"/>
    <s v="South America"/>
    <s v="Argentina"/>
    <s v="Buenos Aires"/>
    <x v="78"/>
    <x v="0"/>
    <s v="Direct"/>
    <n v="3"/>
    <n v="6"/>
    <n v="78.146199999999993"/>
  </r>
  <r>
    <s v="Import"/>
    <s v="South America"/>
    <s v="Argentina"/>
    <s v="San Lorenzo"/>
    <x v="103"/>
    <x v="2"/>
    <s v="Direct"/>
    <n v="2"/>
    <n v="0"/>
    <n v="21623.32"/>
  </r>
  <r>
    <s v="Import"/>
    <s v="South America"/>
    <s v="Brazil"/>
    <s v="Itaguai"/>
    <x v="13"/>
    <x v="0"/>
    <s v="Direct"/>
    <n v="38"/>
    <n v="76"/>
    <n v="577.60180000000003"/>
  </r>
  <r>
    <s v="Import"/>
    <s v="South America"/>
    <s v="Brazil"/>
    <s v="Paranagua"/>
    <x v="7"/>
    <x v="1"/>
    <s v="Direct"/>
    <n v="9"/>
    <n v="0"/>
    <n v="8.6950000000000003"/>
  </r>
  <r>
    <s v="Import"/>
    <s v="South America"/>
    <s v="Brazil"/>
    <s v="Paranagua"/>
    <x v="4"/>
    <x v="1"/>
    <s v="Direct"/>
    <n v="7"/>
    <n v="0"/>
    <n v="94.14"/>
  </r>
  <r>
    <s v="Import"/>
    <s v="South America"/>
    <s v="Brazil"/>
    <s v="Port of Itaguai"/>
    <x v="3"/>
    <x v="0"/>
    <s v="Direct"/>
    <n v="1"/>
    <n v="1"/>
    <n v="21.65"/>
  </r>
  <r>
    <s v="Import"/>
    <s v="South America"/>
    <s v="Brazil"/>
    <s v="Rio Grande"/>
    <x v="13"/>
    <x v="0"/>
    <s v="Direct"/>
    <n v="1"/>
    <n v="1"/>
    <n v="3.29"/>
  </r>
  <r>
    <s v="Import"/>
    <s v="South America"/>
    <s v="Brazil"/>
    <s v="Santos"/>
    <x v="50"/>
    <x v="0"/>
    <s v="Direct"/>
    <n v="9"/>
    <n v="9"/>
    <n v="179.75450000000001"/>
  </r>
  <r>
    <s v="Import"/>
    <s v="South America"/>
    <s v="Chile"/>
    <s v="Antofagasta"/>
    <x v="53"/>
    <x v="0"/>
    <s v="Direct"/>
    <n v="2"/>
    <n v="2"/>
    <n v="49.072000000000003"/>
  </r>
  <r>
    <s v="Import"/>
    <s v="South America"/>
    <s v="Chile"/>
    <s v="Coronel"/>
    <x v="54"/>
    <x v="0"/>
    <s v="Direct"/>
    <n v="20"/>
    <n v="40"/>
    <n v="410.28100000000001"/>
  </r>
  <r>
    <s v="Import"/>
    <s v="South America"/>
    <s v="Chile"/>
    <s v="Coronel"/>
    <x v="9"/>
    <x v="0"/>
    <s v="Direct"/>
    <n v="2"/>
    <n v="4"/>
    <n v="25.137599999999999"/>
  </r>
  <r>
    <s v="Import"/>
    <s v="South America"/>
    <s v="Chile"/>
    <s v="San Antonio"/>
    <x v="50"/>
    <x v="0"/>
    <s v="Direct"/>
    <n v="1"/>
    <n v="1"/>
    <n v="12.387"/>
  </r>
  <r>
    <s v="Import"/>
    <s v="South America"/>
    <s v="Chile"/>
    <s v="San Antonio"/>
    <x v="7"/>
    <x v="0"/>
    <s v="Direct"/>
    <n v="13"/>
    <n v="26"/>
    <n v="289.00290000000001"/>
  </r>
  <r>
    <s v="Import"/>
    <s v="South America"/>
    <s v="Chile"/>
    <s v="San Antonio"/>
    <x v="69"/>
    <x v="0"/>
    <s v="Direct"/>
    <n v="2"/>
    <n v="4"/>
    <n v="41.597000000000001"/>
  </r>
  <r>
    <s v="Import"/>
    <s v="South America"/>
    <s v="Chile"/>
    <s v="San Vicente"/>
    <x v="54"/>
    <x v="0"/>
    <s v="Direct"/>
    <n v="1"/>
    <n v="2"/>
    <n v="22.99"/>
  </r>
  <r>
    <s v="Import"/>
    <s v="South America"/>
    <s v="Chile"/>
    <s v="San Vicente"/>
    <x v="50"/>
    <x v="0"/>
    <s v="Direct"/>
    <n v="40"/>
    <n v="80"/>
    <n v="612.31100000000004"/>
  </r>
  <r>
    <s v="Import"/>
    <s v="South America"/>
    <s v="Colombia"/>
    <s v="Barranquilla"/>
    <x v="5"/>
    <x v="0"/>
    <s v="Direct"/>
    <n v="16"/>
    <n v="32"/>
    <n v="397.54"/>
  </r>
  <r>
    <s v="Import"/>
    <s v="South America"/>
    <s v="Colombia"/>
    <s v="Cartagena"/>
    <x v="62"/>
    <x v="0"/>
    <s v="Direct"/>
    <n v="3"/>
    <n v="3"/>
    <n v="60.365000000000002"/>
  </r>
  <r>
    <s v="Import"/>
    <s v="South America"/>
    <s v="Peru"/>
    <s v="Callao"/>
    <x v="5"/>
    <x v="0"/>
    <s v="Direct"/>
    <n v="1"/>
    <n v="1"/>
    <n v="19.559999999999999"/>
  </r>
  <r>
    <s v="Import"/>
    <s v="South America"/>
    <s v="Peru"/>
    <s v="Callao"/>
    <x v="6"/>
    <x v="0"/>
    <s v="Direct"/>
    <n v="1"/>
    <n v="1"/>
    <n v="20.239999999999998"/>
  </r>
  <r>
    <s v="Import"/>
    <s v="South America"/>
    <s v="Peru"/>
    <s v="Callao"/>
    <x v="14"/>
    <x v="0"/>
    <s v="Direct"/>
    <n v="2"/>
    <n v="2"/>
    <n v="36.56"/>
  </r>
  <r>
    <s v="Import"/>
    <s v="South America"/>
    <s v="Peru"/>
    <s v="Paita "/>
    <x v="62"/>
    <x v="0"/>
    <s v="Direct"/>
    <n v="1"/>
    <n v="1"/>
    <n v="22.08"/>
  </r>
  <r>
    <s v="Import"/>
    <s v="South Pacific"/>
    <s v="Papua New Guinea"/>
    <s v="Lae"/>
    <x v="62"/>
    <x v="0"/>
    <s v="Direct"/>
    <n v="2"/>
    <n v="2"/>
    <n v="38.783999999999999"/>
  </r>
  <r>
    <s v="Import"/>
    <s v="South Pacific"/>
    <s v="Papua New Guinea"/>
    <s v="Lae"/>
    <x v="1"/>
    <x v="0"/>
    <s v="Direct"/>
    <n v="1"/>
    <n v="2"/>
    <n v="21.934100000000001"/>
  </r>
  <r>
    <s v="Import"/>
    <s v="South Pacific"/>
    <s v="Papua New Guinea"/>
    <s v="Papua New Guinea - other"/>
    <x v="6"/>
    <x v="0"/>
    <s v="Direct"/>
    <n v="4"/>
    <n v="5"/>
    <n v="30.4"/>
  </r>
  <r>
    <s v="Import"/>
    <s v="Eastern Europe and Russia"/>
    <s v="Poland"/>
    <s v="Gdansk"/>
    <x v="33"/>
    <x v="0"/>
    <s v="Direct"/>
    <n v="8"/>
    <n v="8"/>
    <n v="172.14"/>
  </r>
  <r>
    <s v="Import"/>
    <s v="Eastern Europe and Russia"/>
    <s v="Poland"/>
    <s v="Gdansk"/>
    <x v="20"/>
    <x v="0"/>
    <s v="Direct"/>
    <n v="1"/>
    <n v="1"/>
    <n v="6.1459999999999999"/>
  </r>
  <r>
    <s v="Import"/>
    <s v="Eastern Europe and Russia"/>
    <s v="Poland"/>
    <s v="Gdansk"/>
    <x v="12"/>
    <x v="0"/>
    <s v="Direct"/>
    <n v="6"/>
    <n v="10"/>
    <n v="85.132300000000001"/>
  </r>
  <r>
    <s v="Import"/>
    <s v="Eastern Europe and Russia"/>
    <s v="Poland"/>
    <s v="Gdynia"/>
    <x v="3"/>
    <x v="0"/>
    <s v="Direct"/>
    <n v="2"/>
    <n v="3"/>
    <n v="15.657"/>
  </r>
  <r>
    <s v="Import"/>
    <s v="Eastern Europe and Russia"/>
    <s v="Poland"/>
    <s v="Gdynia"/>
    <x v="67"/>
    <x v="0"/>
    <s v="Direct"/>
    <n v="1"/>
    <n v="2"/>
    <n v="10.423"/>
  </r>
  <r>
    <s v="Import"/>
    <s v="Eastern Europe and Russia"/>
    <s v="Poland"/>
    <s v="Gdynia"/>
    <x v="50"/>
    <x v="0"/>
    <s v="Direct"/>
    <n v="4"/>
    <n v="6"/>
    <n v="76.327500000000001"/>
  </r>
  <r>
    <s v="Import"/>
    <s v="Eastern Europe and Russia"/>
    <s v="Poland"/>
    <s v="Gdynia"/>
    <x v="57"/>
    <x v="0"/>
    <s v="Direct"/>
    <n v="36"/>
    <n v="36"/>
    <n v="958.12699999999995"/>
  </r>
  <r>
    <s v="Import"/>
    <s v="Eastern Europe and Russia"/>
    <s v="Poland"/>
    <s v="Gdynia"/>
    <x v="32"/>
    <x v="0"/>
    <s v="Direct"/>
    <n v="1"/>
    <n v="2"/>
    <n v="3.6930000000000001"/>
  </r>
  <r>
    <s v="Import"/>
    <s v="Eastern Europe and Russia"/>
    <s v="Poland"/>
    <s v="Gdynia"/>
    <x v="21"/>
    <x v="0"/>
    <s v="Direct"/>
    <n v="1"/>
    <n v="2"/>
    <n v="6.7267000000000001"/>
  </r>
  <r>
    <s v="Import"/>
    <s v="Eastern Europe and Russia"/>
    <s v="Poland"/>
    <s v="Gdynia"/>
    <x v="4"/>
    <x v="0"/>
    <s v="Direct"/>
    <n v="1"/>
    <n v="2"/>
    <n v="1.74"/>
  </r>
  <r>
    <s v="Import"/>
    <s v="Eastern Europe and Russia"/>
    <s v="Poland"/>
    <s v="Poland - other"/>
    <x v="25"/>
    <x v="0"/>
    <s v="Direct"/>
    <n v="1"/>
    <n v="1"/>
    <n v="2.5903"/>
  </r>
  <r>
    <s v="Import"/>
    <s v="Eastern Europe and Russia"/>
    <s v="Poland"/>
    <s v="Poland - other"/>
    <x v="9"/>
    <x v="0"/>
    <s v="Direct"/>
    <n v="1"/>
    <n v="2"/>
    <n v="17.010000000000002"/>
  </r>
  <r>
    <s v="Import"/>
    <s v="Eastern Europe and Russia"/>
    <s v="Poland"/>
    <s v="Sroda Slaska"/>
    <x v="12"/>
    <x v="0"/>
    <s v="Direct"/>
    <n v="1"/>
    <n v="2"/>
    <n v="9.3714999999999993"/>
  </r>
  <r>
    <s v="Import"/>
    <s v="Eastern Europe and Russia"/>
    <s v="Romania"/>
    <s v="Constantza"/>
    <x v="54"/>
    <x v="0"/>
    <s v="Direct"/>
    <n v="2"/>
    <n v="3"/>
    <n v="40.39"/>
  </r>
  <r>
    <s v="Import"/>
    <s v="Eastern Europe and Russia"/>
    <s v="Romania"/>
    <s v="Constantza"/>
    <x v="9"/>
    <x v="0"/>
    <s v="Direct"/>
    <n v="1"/>
    <n v="1"/>
    <n v="17"/>
  </r>
  <r>
    <s v="Import"/>
    <s v="Eastern Europe and Russia"/>
    <s v="Russia"/>
    <s v="Nakhodka"/>
    <x v="42"/>
    <x v="1"/>
    <s v="Direct"/>
    <n v="5462"/>
    <n v="0"/>
    <n v="5462"/>
  </r>
  <r>
    <s v="Import"/>
    <s v="Eastern Europe and Russia"/>
    <s v="Russia"/>
    <s v="Novorossiysk"/>
    <x v="9"/>
    <x v="0"/>
    <s v="Direct"/>
    <n v="3"/>
    <n v="3"/>
    <n v="74.16"/>
  </r>
  <r>
    <s v="Import"/>
    <s v="Eastern Europe and Russia"/>
    <s v="Russia"/>
    <s v="St Petersburg"/>
    <x v="5"/>
    <x v="0"/>
    <s v="Direct"/>
    <n v="28"/>
    <n v="28"/>
    <n v="690.7029"/>
  </r>
  <r>
    <s v="Import"/>
    <s v="Eastern Europe and Russia"/>
    <s v="Ukraine"/>
    <s v="Odessa"/>
    <x v="21"/>
    <x v="0"/>
    <s v="Direct"/>
    <n v="3"/>
    <n v="6"/>
    <n v="8.4849999999999994"/>
  </r>
  <r>
    <s v="Import"/>
    <s v="Indian Ocean Islands"/>
    <s v="Christmas Island"/>
    <s v="Christmas Island "/>
    <x v="5"/>
    <x v="0"/>
    <s v="Direct"/>
    <n v="1"/>
    <n v="1"/>
    <n v="5.5"/>
  </r>
  <r>
    <s v="Import"/>
    <s v="Indian Ocean Islands"/>
    <s v="Cocos Island"/>
    <s v="Cocos Island "/>
    <x v="9"/>
    <x v="0"/>
    <s v="Direct"/>
    <n v="1"/>
    <n v="1"/>
    <n v="4.4000000000000004"/>
  </r>
  <r>
    <s v="Import"/>
    <s v="Indian Ocean Islands"/>
    <s v="Mauritius"/>
    <s v="Port Louis"/>
    <x v="39"/>
    <x v="0"/>
    <s v="Direct"/>
    <n v="76"/>
    <n v="122"/>
    <n v="268.315"/>
  </r>
  <r>
    <s v="Import"/>
    <s v="Japan"/>
    <s v="Japan"/>
    <s v="Hakata"/>
    <x v="50"/>
    <x v="0"/>
    <s v="Direct"/>
    <n v="1"/>
    <n v="1"/>
    <n v="18.4008"/>
  </r>
  <r>
    <s v="Import"/>
    <s v="Japan"/>
    <s v="Japan"/>
    <s v="Hakata"/>
    <x v="4"/>
    <x v="0"/>
    <s v="Direct"/>
    <n v="4"/>
    <n v="8"/>
    <n v="53.198"/>
  </r>
  <r>
    <s v="Import"/>
    <s v="Japan"/>
    <s v="Japan"/>
    <s v="Kobe"/>
    <x v="19"/>
    <x v="0"/>
    <s v="Direct"/>
    <n v="3"/>
    <n v="4"/>
    <n v="61.48"/>
  </r>
  <r>
    <s v="Import"/>
    <s v="Japan"/>
    <s v="Japan"/>
    <s v="Kobe"/>
    <x v="5"/>
    <x v="0"/>
    <s v="Direct"/>
    <n v="4"/>
    <n v="5"/>
    <n v="66.006399999999999"/>
  </r>
  <r>
    <s v="Import"/>
    <s v="Japan"/>
    <s v="Japan"/>
    <s v="Kobe"/>
    <x v="6"/>
    <x v="0"/>
    <s v="Direct"/>
    <n v="28"/>
    <n v="50"/>
    <n v="255.30449999999999"/>
  </r>
  <r>
    <s v="Import"/>
    <s v="Japan"/>
    <s v="Japan"/>
    <s v="Kobe"/>
    <x v="34"/>
    <x v="0"/>
    <s v="Direct"/>
    <n v="2"/>
    <n v="2"/>
    <n v="13.2356"/>
  </r>
  <r>
    <s v="Import"/>
    <s v="Japan"/>
    <s v="Japan"/>
    <s v="Kobe"/>
    <x v="20"/>
    <x v="0"/>
    <s v="Direct"/>
    <n v="1"/>
    <n v="1"/>
    <n v="16.32"/>
  </r>
  <r>
    <s v="Import"/>
    <s v="South Pacific"/>
    <s v="Papua New Guinea"/>
    <s v="Papua New Guinea - other"/>
    <x v="31"/>
    <x v="0"/>
    <s v="Direct"/>
    <n v="5"/>
    <n v="5"/>
    <n v="100"/>
  </r>
  <r>
    <s v="Import"/>
    <s v="South Pacific"/>
    <s v="Papua New Guinea"/>
    <s v="Papua New Guinea - other"/>
    <x v="0"/>
    <x v="0"/>
    <s v="Direct"/>
    <n v="1"/>
    <n v="1"/>
    <n v="1.248"/>
  </r>
  <r>
    <s v="Import"/>
    <s v="South-East Asia"/>
    <s v="Brunei"/>
    <s v="Muara"/>
    <x v="0"/>
    <x v="0"/>
    <s v="Direct"/>
    <n v="2"/>
    <n v="4"/>
    <n v="9.9290000000000003"/>
  </r>
  <r>
    <s v="Import"/>
    <s v="South-East Asia"/>
    <s v="Cambodia"/>
    <s v="Kompong Som"/>
    <x v="28"/>
    <x v="0"/>
    <s v="Direct"/>
    <n v="6"/>
    <n v="9"/>
    <n v="63.921399999999998"/>
  </r>
  <r>
    <s v="Import"/>
    <s v="South-East Asia"/>
    <s v="Cambodia"/>
    <s v="Kompong Som"/>
    <x v="34"/>
    <x v="0"/>
    <s v="Direct"/>
    <n v="12"/>
    <n v="17"/>
    <n v="52.953299999999999"/>
  </r>
  <r>
    <s v="Import"/>
    <s v="South-East Asia"/>
    <s v="Cambodia"/>
    <s v="Kompong Som"/>
    <x v="21"/>
    <x v="0"/>
    <s v="Direct"/>
    <n v="1"/>
    <n v="2"/>
    <n v="5.5750999999999999"/>
  </r>
  <r>
    <s v="Import"/>
    <s v="South-East Asia"/>
    <s v="Indonesia"/>
    <s v="Belawan"/>
    <x v="54"/>
    <x v="0"/>
    <s v="Direct"/>
    <n v="1"/>
    <n v="2"/>
    <n v="22.982900000000001"/>
  </r>
  <r>
    <s v="Import"/>
    <s v="South-East Asia"/>
    <s v="Indonesia"/>
    <s v="Belawan"/>
    <x v="39"/>
    <x v="0"/>
    <s v="Direct"/>
    <n v="1"/>
    <n v="2"/>
    <n v="4.5"/>
  </r>
  <r>
    <s v="Import"/>
    <s v="South-East Asia"/>
    <s v="Indonesia"/>
    <s v="Bitung, Sulawesi"/>
    <x v="49"/>
    <x v="0"/>
    <s v="Direct"/>
    <n v="1"/>
    <n v="1"/>
    <n v="21.156199999999998"/>
  </r>
  <r>
    <s v="Import"/>
    <s v="South-East Asia"/>
    <s v="Indonesia"/>
    <s v="Jakarta"/>
    <x v="101"/>
    <x v="0"/>
    <s v="Direct"/>
    <n v="1"/>
    <n v="1"/>
    <n v="24.58"/>
  </r>
  <r>
    <s v="Import"/>
    <s v="South-East Asia"/>
    <s v="Indonesia"/>
    <s v="Jakarta"/>
    <x v="82"/>
    <x v="0"/>
    <s v="Direct"/>
    <n v="2"/>
    <n v="4"/>
    <n v="22.558"/>
  </r>
  <r>
    <s v="Import"/>
    <s v="South-East Asia"/>
    <s v="Indonesia"/>
    <s v="Jakarta"/>
    <x v="45"/>
    <x v="0"/>
    <s v="Direct"/>
    <n v="1"/>
    <n v="2"/>
    <n v="15.1515"/>
  </r>
  <r>
    <s v="Import"/>
    <s v="South-East Asia"/>
    <s v="Indonesia"/>
    <s v="Jakarta"/>
    <x v="28"/>
    <x v="0"/>
    <s v="Direct"/>
    <n v="42"/>
    <n v="76"/>
    <n v="120.60339999999999"/>
  </r>
  <r>
    <s v="Import"/>
    <s v="South-East Asia"/>
    <s v="Indonesia"/>
    <s v="Jakarta"/>
    <x v="6"/>
    <x v="0"/>
    <s v="Direct"/>
    <n v="35"/>
    <n v="56"/>
    <n v="314.42619999999999"/>
  </r>
  <r>
    <s v="Import"/>
    <s v="South-East Asia"/>
    <s v="Indonesia"/>
    <s v="Jakarta"/>
    <x v="34"/>
    <x v="0"/>
    <s v="Direct"/>
    <n v="72"/>
    <n v="123"/>
    <n v="940.86940000000004"/>
  </r>
  <r>
    <s v="Import"/>
    <s v="South-East Asia"/>
    <s v="Indonesia"/>
    <s v="Jakarta"/>
    <x v="33"/>
    <x v="0"/>
    <s v="Direct"/>
    <n v="9"/>
    <n v="9"/>
    <n v="165.34399999999999"/>
  </r>
  <r>
    <s v="Import"/>
    <s v="South-East Asia"/>
    <s v="Indonesia"/>
    <s v="Jakarta"/>
    <x v="99"/>
    <x v="0"/>
    <s v="Direct"/>
    <n v="13"/>
    <n v="13"/>
    <n v="262.10000000000002"/>
  </r>
  <r>
    <s v="Import"/>
    <s v="South-East Asia"/>
    <s v="Indonesia"/>
    <s v="PANJANG"/>
    <x v="50"/>
    <x v="0"/>
    <s v="Direct"/>
    <n v="6"/>
    <n v="6"/>
    <n v="128.36799999999999"/>
  </r>
  <r>
    <s v="Import"/>
    <s v="South-East Asia"/>
    <s v="Indonesia"/>
    <s v="Semarang"/>
    <x v="2"/>
    <x v="0"/>
    <s v="Direct"/>
    <n v="8"/>
    <n v="16"/>
    <n v="67.608999999999995"/>
  </r>
  <r>
    <s v="Import"/>
    <s v="South-East Asia"/>
    <s v="Indonesia"/>
    <s v="Semarang"/>
    <x v="21"/>
    <x v="0"/>
    <s v="Direct"/>
    <n v="1"/>
    <n v="2"/>
    <n v="2.0495000000000001"/>
  </r>
  <r>
    <s v="Import"/>
    <s v="South-East Asia"/>
    <s v="Indonesia"/>
    <s v="Surabaya"/>
    <x v="82"/>
    <x v="0"/>
    <s v="Direct"/>
    <n v="1"/>
    <n v="1"/>
    <n v="6.6654"/>
  </r>
  <r>
    <s v="Import"/>
    <s v="South-East Asia"/>
    <s v="Indonesia"/>
    <s v="Surabaya"/>
    <x v="67"/>
    <x v="0"/>
    <s v="Direct"/>
    <n v="19"/>
    <n v="21"/>
    <n v="230.02879999999999"/>
  </r>
  <r>
    <s v="Import"/>
    <s v="South-East Asia"/>
    <s v="Indonesia"/>
    <s v="Surabaya"/>
    <x v="28"/>
    <x v="0"/>
    <s v="Direct"/>
    <n v="28"/>
    <n v="37"/>
    <n v="136.78890000000001"/>
  </r>
  <r>
    <s v="Import"/>
    <s v="South-East Asia"/>
    <s v="Indonesia"/>
    <s v="Surabaya"/>
    <x v="57"/>
    <x v="0"/>
    <s v="Direct"/>
    <n v="14"/>
    <n v="14"/>
    <n v="292.53980000000001"/>
  </r>
  <r>
    <s v="Import"/>
    <s v="South-East Asia"/>
    <s v="Indonesia"/>
    <s v="Surabaya"/>
    <x v="14"/>
    <x v="0"/>
    <s v="Direct"/>
    <n v="9"/>
    <n v="15"/>
    <n v="78.252099999999999"/>
  </r>
  <r>
    <s v="Import"/>
    <s v="South-East Asia"/>
    <s v="Indonesia"/>
    <s v="Surabaya"/>
    <x v="34"/>
    <x v="0"/>
    <s v="Direct"/>
    <n v="2"/>
    <n v="3"/>
    <n v="26.1495"/>
  </r>
  <r>
    <s v="Import"/>
    <s v="South-East Asia"/>
    <s v="Indonesia"/>
    <s v="Tanjung Priok"/>
    <x v="69"/>
    <x v="0"/>
    <s v="Direct"/>
    <n v="1"/>
    <n v="2"/>
    <n v="2.8330000000000002"/>
  </r>
  <r>
    <s v="Import"/>
    <s v="South-East Asia"/>
    <s v="Indonesia"/>
    <s v="Tanjung Priok"/>
    <x v="21"/>
    <x v="0"/>
    <s v="Direct"/>
    <n v="1"/>
    <n v="2"/>
    <n v="10.029999999999999"/>
  </r>
  <r>
    <s v="Import"/>
    <s v="South-East Asia"/>
    <s v="Indonesia"/>
    <s v="Tanjung Priok"/>
    <x v="4"/>
    <x v="0"/>
    <s v="Direct"/>
    <n v="1"/>
    <n v="1"/>
    <n v="7.36"/>
  </r>
  <r>
    <s v="Import"/>
    <s v="South-East Asia"/>
    <s v="Malaysia"/>
    <s v="Kota Kinabalu"/>
    <x v="54"/>
    <x v="0"/>
    <s v="Direct"/>
    <n v="1"/>
    <n v="1"/>
    <n v="8.08"/>
  </r>
  <r>
    <s v="Import"/>
    <s v="Japan"/>
    <s v="Japan"/>
    <s v="Moji"/>
    <x v="10"/>
    <x v="0"/>
    <s v="Direct"/>
    <n v="15"/>
    <n v="26"/>
    <n v="151.78270000000001"/>
  </r>
  <r>
    <s v="Import"/>
    <s v="Japan"/>
    <s v="Japan"/>
    <s v="Nagoya"/>
    <x v="6"/>
    <x v="1"/>
    <s v="Direct"/>
    <n v="6"/>
    <n v="0"/>
    <n v="29.34"/>
  </r>
  <r>
    <s v="Import"/>
    <s v="Japan"/>
    <s v="Japan"/>
    <s v="Nagoya"/>
    <x v="102"/>
    <x v="0"/>
    <s v="Direct"/>
    <n v="2"/>
    <n v="2"/>
    <n v="32.28"/>
  </r>
  <r>
    <s v="Import"/>
    <s v="Japan"/>
    <s v="Japan"/>
    <s v="Nagoya"/>
    <x v="79"/>
    <x v="0"/>
    <s v="Direct"/>
    <n v="15"/>
    <n v="18"/>
    <n v="95.029799999999994"/>
  </r>
  <r>
    <s v="Import"/>
    <s v="Japan"/>
    <s v="Japan"/>
    <s v="Nagoya"/>
    <x v="21"/>
    <x v="0"/>
    <s v="Direct"/>
    <n v="1"/>
    <n v="1"/>
    <n v="1.8738999999999999"/>
  </r>
  <r>
    <s v="Import"/>
    <s v="Japan"/>
    <s v="Japan"/>
    <s v="Nagoya"/>
    <x v="4"/>
    <x v="1"/>
    <s v="Direct"/>
    <n v="97"/>
    <n v="0"/>
    <n v="424.66699999999997"/>
  </r>
  <r>
    <s v="Import"/>
    <s v="Japan"/>
    <s v="Japan"/>
    <s v="Nagoya"/>
    <x v="4"/>
    <x v="0"/>
    <s v="Direct"/>
    <n v="3"/>
    <n v="5"/>
    <n v="30.805"/>
  </r>
  <r>
    <s v="Import"/>
    <s v="Japan"/>
    <s v="Japan"/>
    <s v="Niigata"/>
    <x v="25"/>
    <x v="0"/>
    <s v="Direct"/>
    <n v="2"/>
    <n v="4"/>
    <n v="17.655999999999999"/>
  </r>
  <r>
    <s v="Import"/>
    <s v="Japan"/>
    <s v="Japan"/>
    <s v="Niigata"/>
    <x v="69"/>
    <x v="0"/>
    <s v="Direct"/>
    <n v="3"/>
    <n v="3"/>
    <n v="58.396999999999998"/>
  </r>
  <r>
    <s v="Import"/>
    <s v="Japan"/>
    <s v="Japan"/>
    <s v="Osaka"/>
    <x v="50"/>
    <x v="0"/>
    <s v="Direct"/>
    <n v="4"/>
    <n v="4"/>
    <n v="73.92"/>
  </r>
  <r>
    <s v="Import"/>
    <s v="Japan"/>
    <s v="Japan"/>
    <s v="Osaka"/>
    <x v="69"/>
    <x v="0"/>
    <s v="Direct"/>
    <n v="17"/>
    <n v="24"/>
    <n v="330.93799999999999"/>
  </r>
  <r>
    <s v="Import"/>
    <s v="Japan"/>
    <s v="Japan"/>
    <s v="Osaka"/>
    <x v="4"/>
    <x v="0"/>
    <s v="Direct"/>
    <n v="6"/>
    <n v="12"/>
    <n v="85.789000000000001"/>
  </r>
  <r>
    <s v="Import"/>
    <s v="Japan"/>
    <s v="Japan"/>
    <s v="Shimizu"/>
    <x v="56"/>
    <x v="0"/>
    <s v="Direct"/>
    <n v="1"/>
    <n v="2"/>
    <n v="20.806000000000001"/>
  </r>
  <r>
    <s v="Import"/>
    <s v="Japan"/>
    <s v="Japan"/>
    <s v="Shimizu"/>
    <x v="34"/>
    <x v="0"/>
    <s v="Direct"/>
    <n v="1"/>
    <n v="1"/>
    <n v="9.0820000000000007"/>
  </r>
  <r>
    <s v="Import"/>
    <s v="Japan"/>
    <s v="Japan"/>
    <s v="Shiogama"/>
    <x v="13"/>
    <x v="0"/>
    <s v="Direct"/>
    <n v="44"/>
    <n v="88"/>
    <n v="407.63099999999997"/>
  </r>
  <r>
    <s v="Import"/>
    <s v="Japan"/>
    <s v="Japan"/>
    <s v="Tokyo"/>
    <x v="5"/>
    <x v="0"/>
    <s v="Direct"/>
    <n v="1"/>
    <n v="1"/>
    <n v="16.135000000000002"/>
  </r>
  <r>
    <s v="Import"/>
    <s v="Japan"/>
    <s v="Japan"/>
    <s v="Tokyo"/>
    <x v="28"/>
    <x v="0"/>
    <s v="Direct"/>
    <n v="4"/>
    <n v="8"/>
    <n v="15.500999999999999"/>
  </r>
  <r>
    <s v="Import"/>
    <s v="Japan"/>
    <s v="Japan"/>
    <s v="Tokyo"/>
    <x v="6"/>
    <x v="0"/>
    <s v="Direct"/>
    <n v="2"/>
    <n v="4"/>
    <n v="3.6989999999999998"/>
  </r>
  <r>
    <s v="Import"/>
    <s v="Japan"/>
    <s v="Japan"/>
    <s v="Tokyo"/>
    <x v="34"/>
    <x v="0"/>
    <s v="Direct"/>
    <n v="11"/>
    <n v="12"/>
    <n v="110.5967"/>
  </r>
  <r>
    <s v="Import"/>
    <s v="Japan"/>
    <s v="Japan"/>
    <s v="Tokyo"/>
    <x v="21"/>
    <x v="0"/>
    <s v="Direct"/>
    <n v="3"/>
    <n v="3"/>
    <n v="10.72"/>
  </r>
  <r>
    <s v="Import"/>
    <s v="Japan"/>
    <s v="Japan"/>
    <s v="Yokohama"/>
    <x v="23"/>
    <x v="0"/>
    <s v="Direct"/>
    <n v="1"/>
    <n v="1"/>
    <n v="18"/>
  </r>
  <r>
    <s v="Import"/>
    <s v="Japan"/>
    <s v="Japan"/>
    <s v="Yokohama"/>
    <x v="28"/>
    <x v="0"/>
    <s v="Direct"/>
    <n v="5"/>
    <n v="6"/>
    <n v="11.2751"/>
  </r>
  <r>
    <s v="Import"/>
    <s v="Japan"/>
    <s v="Japan"/>
    <s v="Yokohama"/>
    <x v="6"/>
    <x v="0"/>
    <s v="Direct"/>
    <n v="40"/>
    <n v="70"/>
    <n v="353.72399999999999"/>
  </r>
  <r>
    <s v="Import"/>
    <s v="Japan"/>
    <s v="Japan"/>
    <s v="Yokohama"/>
    <x v="56"/>
    <x v="0"/>
    <s v="Direct"/>
    <n v="1"/>
    <n v="1"/>
    <n v="7.8432000000000004"/>
  </r>
  <r>
    <s v="Import"/>
    <s v="Japan"/>
    <s v="Japan"/>
    <s v="Yokohama"/>
    <x v="0"/>
    <x v="0"/>
    <s v="Direct"/>
    <n v="2"/>
    <n v="2"/>
    <n v="1.6719999999999999"/>
  </r>
  <r>
    <s v="Import"/>
    <s v="Japan"/>
    <s v="Japan"/>
    <s v="Yokohama"/>
    <x v="33"/>
    <x v="0"/>
    <s v="Direct"/>
    <n v="4"/>
    <n v="4"/>
    <n v="45.088000000000001"/>
  </r>
  <r>
    <s v="Import"/>
    <s v="Japan"/>
    <s v="Japan"/>
    <s v="Yokohama"/>
    <x v="12"/>
    <x v="0"/>
    <s v="Direct"/>
    <n v="3"/>
    <n v="3"/>
    <n v="7.2552000000000003"/>
  </r>
  <r>
    <s v="Import"/>
    <s v="Japan"/>
    <s v="Japan"/>
    <s v="Yokohama"/>
    <x v="13"/>
    <x v="1"/>
    <s v="Direct"/>
    <n v="19"/>
    <n v="0"/>
    <n v="84.89"/>
  </r>
  <r>
    <s v="Import"/>
    <s v="Mediterranean"/>
    <s v="Croatia"/>
    <s v="Rijeka Bakar"/>
    <x v="3"/>
    <x v="0"/>
    <s v="Direct"/>
    <n v="2"/>
    <n v="4"/>
    <n v="20.55"/>
  </r>
  <r>
    <s v="Import"/>
    <s v="Mediterranean"/>
    <s v="Croatia"/>
    <s v="Rijeka Bakar"/>
    <x v="67"/>
    <x v="0"/>
    <s v="Direct"/>
    <n v="1"/>
    <n v="1"/>
    <n v="2.9887999999999999"/>
  </r>
  <r>
    <s v="Import"/>
    <s v="Mediterranean"/>
    <s v="Croatia"/>
    <s v="Rijeka Bakar"/>
    <x v="57"/>
    <x v="0"/>
    <s v="Direct"/>
    <n v="2"/>
    <n v="2"/>
    <n v="40.625"/>
  </r>
  <r>
    <s v="Import"/>
    <s v="Mediterranean"/>
    <s v="Cyprus"/>
    <s v="Limassol"/>
    <x v="7"/>
    <x v="1"/>
    <s v="Direct"/>
    <n v="1"/>
    <n v="0"/>
    <n v="31"/>
  </r>
  <r>
    <s v="Import"/>
    <s v="Mediterranean"/>
    <s v="Greece"/>
    <s v="Piraeus"/>
    <x v="2"/>
    <x v="0"/>
    <s v="Direct"/>
    <n v="1"/>
    <n v="1"/>
    <n v="25.762"/>
  </r>
  <r>
    <s v="Import"/>
    <s v="Mediterranean"/>
    <s v="Greece"/>
    <s v="Piraeus"/>
    <x v="72"/>
    <x v="0"/>
    <s v="Direct"/>
    <n v="1"/>
    <n v="1"/>
    <n v="9.4206000000000003"/>
  </r>
  <r>
    <s v="Import"/>
    <s v="Mediterranean"/>
    <s v="Greece"/>
    <s v="Piraeus"/>
    <x v="50"/>
    <x v="0"/>
    <s v="Direct"/>
    <n v="8"/>
    <n v="8"/>
    <n v="130.44999999999999"/>
  </r>
  <r>
    <s v="Import"/>
    <s v="Mediterranean"/>
    <s v="Greece"/>
    <s v="Thessaloniki"/>
    <x v="2"/>
    <x v="0"/>
    <s v="Direct"/>
    <n v="9"/>
    <n v="9"/>
    <n v="188.76"/>
  </r>
  <r>
    <s v="Import"/>
    <s v="Mediterranean"/>
    <s v="Greece"/>
    <s v="Thessaloniki"/>
    <x v="21"/>
    <x v="0"/>
    <s v="Direct"/>
    <n v="1"/>
    <n v="2"/>
    <n v="1.3280000000000001"/>
  </r>
  <r>
    <s v="Import"/>
    <s v="Mediterranean"/>
    <s v="Italy"/>
    <s v="Bari"/>
    <x v="4"/>
    <x v="0"/>
    <s v="Direct"/>
    <n v="1"/>
    <n v="1"/>
    <n v="8.4"/>
  </r>
  <r>
    <s v="Import"/>
    <s v="Mediterranean"/>
    <s v="Italy"/>
    <s v="Camposanto"/>
    <x v="2"/>
    <x v="0"/>
    <s v="Direct"/>
    <n v="1"/>
    <n v="1"/>
    <n v="23"/>
  </r>
  <r>
    <s v="Import"/>
    <s v="Mediterranean"/>
    <s v="Italy"/>
    <s v="Castel D'Azzano"/>
    <x v="34"/>
    <x v="0"/>
    <s v="Direct"/>
    <n v="1"/>
    <n v="2"/>
    <n v="5.7549999999999999"/>
  </r>
  <r>
    <s v="Import"/>
    <s v="Mediterranean"/>
    <s v="Italy"/>
    <s v="Castellarano"/>
    <x v="0"/>
    <x v="0"/>
    <s v="Direct"/>
    <n v="1"/>
    <n v="2"/>
    <n v="6.95"/>
  </r>
  <r>
    <s v="Import"/>
    <s v="Mediterranean"/>
    <s v="Italy"/>
    <s v="Castelvetro di Modena"/>
    <x v="6"/>
    <x v="0"/>
    <s v="Direct"/>
    <n v="1"/>
    <n v="2"/>
    <n v="14.38"/>
  </r>
  <r>
    <s v="Import"/>
    <s v="Mediterranean"/>
    <s v="Italy"/>
    <s v="Cavezzo"/>
    <x v="34"/>
    <x v="0"/>
    <s v="Direct"/>
    <n v="1"/>
    <n v="2"/>
    <n v="20.22"/>
  </r>
  <r>
    <s v="Import"/>
    <s v="Mediterranean"/>
    <s v="Italy"/>
    <s v="Cornedo Vicentino"/>
    <x v="6"/>
    <x v="0"/>
    <s v="Direct"/>
    <n v="1"/>
    <n v="1"/>
    <n v="4.806"/>
  </r>
  <r>
    <s v="Import"/>
    <s v="Mediterranean"/>
    <s v="Italy"/>
    <s v="Crespellano"/>
    <x v="62"/>
    <x v="0"/>
    <s v="Direct"/>
    <n v="1"/>
    <n v="1"/>
    <n v="8.2520000000000007"/>
  </r>
  <r>
    <s v="Import"/>
    <s v="Mediterranean"/>
    <s v="Italy"/>
    <s v="Faenza"/>
    <x v="2"/>
    <x v="0"/>
    <s v="Direct"/>
    <n v="1"/>
    <n v="1"/>
    <n v="20.6"/>
  </r>
  <r>
    <s v="Import"/>
    <s v="Mediterranean"/>
    <s v="Italy"/>
    <s v="Fanano"/>
    <x v="7"/>
    <x v="0"/>
    <s v="Direct"/>
    <n v="1"/>
    <n v="1"/>
    <n v="17.02"/>
  </r>
  <r>
    <s v="Import"/>
    <s v="Mediterranean"/>
    <s v="Italy"/>
    <s v="Fiorano Modenese"/>
    <x v="28"/>
    <x v="0"/>
    <s v="Direct"/>
    <n v="1"/>
    <n v="1"/>
    <n v="10.885999999999999"/>
  </r>
  <r>
    <s v="Import"/>
    <s v="Mediterranean"/>
    <s v="Italy"/>
    <s v="GALLIERA VENETA"/>
    <x v="6"/>
    <x v="0"/>
    <s v="Direct"/>
    <n v="1"/>
    <n v="2"/>
    <n v="3.28"/>
  </r>
  <r>
    <s v="Import"/>
    <s v="Mediterranean"/>
    <s v="Italy"/>
    <s v="Genoa"/>
    <x v="3"/>
    <x v="0"/>
    <s v="Direct"/>
    <n v="8"/>
    <n v="14"/>
    <n v="97.790300000000002"/>
  </r>
  <r>
    <s v="Import"/>
    <s v="Mediterranean"/>
    <s v="Italy"/>
    <s v="Genoa"/>
    <x v="45"/>
    <x v="0"/>
    <s v="Direct"/>
    <n v="2"/>
    <n v="3"/>
    <n v="30.292999999999999"/>
  </r>
  <r>
    <s v="Import"/>
    <s v="Mediterranean"/>
    <s v="Italy"/>
    <s v="Genoa"/>
    <x v="28"/>
    <x v="0"/>
    <s v="Direct"/>
    <n v="50"/>
    <n v="74"/>
    <n v="145.96279999999999"/>
  </r>
  <r>
    <s v="Import"/>
    <s v="Mediterranean"/>
    <s v="Italy"/>
    <s v="Genoa"/>
    <x v="6"/>
    <x v="0"/>
    <s v="Direct"/>
    <n v="90"/>
    <n v="149"/>
    <n v="833.89940000000001"/>
  </r>
  <r>
    <s v="Import"/>
    <s v="Mediterranean"/>
    <s v="Italy"/>
    <s v="Genoa"/>
    <x v="14"/>
    <x v="0"/>
    <s v="Direct"/>
    <n v="25"/>
    <n v="44"/>
    <n v="365.42239999999998"/>
  </r>
  <r>
    <s v="Import"/>
    <s v="Mediterranean"/>
    <s v="Italy"/>
    <s v="Genoa"/>
    <x v="34"/>
    <x v="0"/>
    <s v="Direct"/>
    <n v="26"/>
    <n v="31"/>
    <n v="320.38600000000002"/>
  </r>
  <r>
    <s v="Import"/>
    <s v="Mediterranean"/>
    <s v="Italy"/>
    <s v="Genoa"/>
    <x v="79"/>
    <x v="0"/>
    <s v="Direct"/>
    <n v="5"/>
    <n v="10"/>
    <n v="38.904000000000003"/>
  </r>
  <r>
    <s v="Import"/>
    <s v="Mediterranean"/>
    <s v="Italy"/>
    <s v="Gioia Tauro"/>
    <x v="67"/>
    <x v="0"/>
    <s v="Direct"/>
    <n v="1"/>
    <n v="1"/>
    <n v="12.7333"/>
  </r>
  <r>
    <s v="Import"/>
    <s v="Mediterranean"/>
    <s v="Italy"/>
    <s v="Italy - other"/>
    <x v="2"/>
    <x v="0"/>
    <s v="Direct"/>
    <n v="15"/>
    <n v="15"/>
    <n v="316.72739999999999"/>
  </r>
  <r>
    <s v="Import"/>
    <s v="Mediterranean"/>
    <s v="Italy"/>
    <s v="Italy - other"/>
    <x v="50"/>
    <x v="0"/>
    <s v="Direct"/>
    <n v="7"/>
    <n v="7"/>
    <n v="150.13999999999999"/>
  </r>
  <r>
    <s v="Import"/>
    <s v="Mediterranean"/>
    <s v="Italy"/>
    <s v="Italy - other"/>
    <x v="57"/>
    <x v="0"/>
    <s v="Direct"/>
    <n v="2"/>
    <n v="4"/>
    <n v="15.686999999999999"/>
  </r>
  <r>
    <s v="Import"/>
    <s v="Mediterranean"/>
    <s v="Italy"/>
    <s v="Italy - other"/>
    <x v="69"/>
    <x v="0"/>
    <s v="Direct"/>
    <n v="1"/>
    <n v="1"/>
    <n v="17.9602"/>
  </r>
  <r>
    <s v="Import"/>
    <s v="Mediterranean"/>
    <s v="Italy"/>
    <s v="Italy - other"/>
    <x v="21"/>
    <x v="0"/>
    <s v="Direct"/>
    <n v="2"/>
    <n v="3"/>
    <n v="9.125"/>
  </r>
  <r>
    <s v="Import"/>
    <s v="Mediterranean"/>
    <s v="Italy"/>
    <s v="Italy - other"/>
    <x v="4"/>
    <x v="0"/>
    <s v="Direct"/>
    <n v="4"/>
    <n v="7"/>
    <n v="25.189499999999999"/>
  </r>
  <r>
    <s v="Import"/>
    <s v="Mediterranean"/>
    <s v="Italy"/>
    <s v="La Spezia"/>
    <x v="2"/>
    <x v="0"/>
    <s v="Direct"/>
    <n v="10"/>
    <n v="11"/>
    <n v="233.52449999999999"/>
  </r>
  <r>
    <s v="Import"/>
    <s v="Mediterranean"/>
    <s v="Italy"/>
    <s v="La Spezia"/>
    <x v="5"/>
    <x v="0"/>
    <s v="Direct"/>
    <n v="29"/>
    <n v="30"/>
    <n v="638.15899999999999"/>
  </r>
  <r>
    <s v="Import"/>
    <s v="Mediterranean"/>
    <s v="Italy"/>
    <s v="La Spezia"/>
    <x v="39"/>
    <x v="0"/>
    <s v="Direct"/>
    <n v="2"/>
    <n v="4"/>
    <n v="8"/>
  </r>
  <r>
    <s v="Import"/>
    <s v="Mediterranean"/>
    <s v="Italy"/>
    <s v="La Spezia"/>
    <x v="49"/>
    <x v="0"/>
    <s v="Direct"/>
    <n v="8"/>
    <n v="8"/>
    <n v="150.92429999999999"/>
  </r>
  <r>
    <s v="Import"/>
    <s v="Mediterranean"/>
    <s v="Italy"/>
    <s v="La Spezia"/>
    <x v="21"/>
    <x v="0"/>
    <s v="Direct"/>
    <n v="9"/>
    <n v="18"/>
    <n v="62.000999999999998"/>
  </r>
  <r>
    <s v="Import"/>
    <s v="Mediterranean"/>
    <s v="Italy"/>
    <s v="La Spezia"/>
    <x v="4"/>
    <x v="0"/>
    <s v="Direct"/>
    <n v="3"/>
    <n v="6"/>
    <n v="27.6799"/>
  </r>
  <r>
    <s v="Import"/>
    <s v="Mediterranean"/>
    <s v="Italy"/>
    <s v="Maranello"/>
    <x v="2"/>
    <x v="0"/>
    <s v="Direct"/>
    <n v="8"/>
    <n v="8"/>
    <n v="168.946"/>
  </r>
  <r>
    <s v="Import"/>
    <s v="Mediterranean"/>
    <s v="Italy"/>
    <s v="Medesano"/>
    <x v="6"/>
    <x v="0"/>
    <s v="Direct"/>
    <n v="1"/>
    <n v="1"/>
    <n v="16.350000000000001"/>
  </r>
  <r>
    <s v="Import"/>
    <s v="Mediterranean"/>
    <s v="Italy"/>
    <s v="Naples"/>
    <x v="5"/>
    <x v="0"/>
    <s v="Direct"/>
    <n v="1"/>
    <n v="1"/>
    <n v="20.803999999999998"/>
  </r>
  <r>
    <s v="Import"/>
    <s v="Mediterranean"/>
    <s v="Italy"/>
    <s v="Naples"/>
    <x v="6"/>
    <x v="0"/>
    <s v="Direct"/>
    <n v="3"/>
    <n v="6"/>
    <n v="22.732900000000001"/>
  </r>
  <r>
    <s v="Import"/>
    <s v="Mediterranean"/>
    <s v="Italy"/>
    <s v="Naples"/>
    <x v="34"/>
    <x v="0"/>
    <s v="Direct"/>
    <n v="56"/>
    <n v="70"/>
    <n v="1066.8416"/>
  </r>
  <r>
    <s v="Import"/>
    <s v="Mediterranean"/>
    <s v="Italy"/>
    <s v="Naples"/>
    <x v="20"/>
    <x v="0"/>
    <s v="Direct"/>
    <n v="1"/>
    <n v="1"/>
    <n v="16"/>
  </r>
  <r>
    <s v="Import"/>
    <s v="Mediterranean"/>
    <s v="Italy"/>
    <s v="Naples"/>
    <x v="79"/>
    <x v="0"/>
    <s v="Direct"/>
    <n v="1"/>
    <n v="2"/>
    <n v="3.79"/>
  </r>
  <r>
    <s v="Import"/>
    <s v="Mediterranean"/>
    <s v="Italy"/>
    <s v="Naples"/>
    <x v="26"/>
    <x v="0"/>
    <s v="Direct"/>
    <n v="1"/>
    <n v="2"/>
    <n v="26.16"/>
  </r>
  <r>
    <s v="Import"/>
    <s v="Mediterranean"/>
    <s v="Italy"/>
    <s v="Ponte di Piave"/>
    <x v="78"/>
    <x v="0"/>
    <s v="Direct"/>
    <n v="1"/>
    <n v="2"/>
    <n v="5.3834999999999997"/>
  </r>
  <r>
    <s v="Import"/>
    <s v="Mediterranean"/>
    <s v="Italy"/>
    <s v="REGGIO NELL' EMILIA"/>
    <x v="6"/>
    <x v="0"/>
    <s v="Direct"/>
    <n v="1"/>
    <n v="1"/>
    <n v="12.23"/>
  </r>
  <r>
    <s v="Import"/>
    <s v="Mediterranean"/>
    <s v="Italy"/>
    <s v="REGGIO NELL' EMILIA"/>
    <x v="21"/>
    <x v="0"/>
    <s v="Direct"/>
    <n v="1"/>
    <n v="1"/>
    <n v="0.41"/>
  </r>
  <r>
    <s v="Import"/>
    <s v="Mediterranean"/>
    <s v="Italy"/>
    <s v="Renazzo"/>
    <x v="34"/>
    <x v="0"/>
    <s v="Direct"/>
    <n v="1"/>
    <n v="2"/>
    <n v="25.638200000000001"/>
  </r>
  <r>
    <s v="Import"/>
    <s v="Mediterranean"/>
    <s v="Italy"/>
    <s v="Salerno"/>
    <x v="1"/>
    <x v="0"/>
    <s v="Direct"/>
    <n v="2"/>
    <n v="3"/>
    <n v="16.703600000000002"/>
  </r>
  <r>
    <s v="Import"/>
    <s v="Mediterranean"/>
    <s v="Italy"/>
    <s v="Salerno"/>
    <x v="44"/>
    <x v="0"/>
    <s v="Direct"/>
    <n v="1"/>
    <n v="1"/>
    <n v="14.87"/>
  </r>
  <r>
    <s v="Import"/>
    <s v="Mediterranean"/>
    <s v="Italy"/>
    <s v="Sandrigo"/>
    <x v="6"/>
    <x v="0"/>
    <s v="Direct"/>
    <n v="2"/>
    <n v="3"/>
    <n v="12.775"/>
  </r>
  <r>
    <s v="Import"/>
    <s v="Mediterranean"/>
    <s v="Italy"/>
    <s v="Saronno"/>
    <x v="84"/>
    <x v="0"/>
    <s v="Direct"/>
    <n v="1"/>
    <n v="1"/>
    <n v="12.64"/>
  </r>
  <r>
    <s v="Import"/>
    <s v="Mediterranean"/>
    <s v="Italy"/>
    <s v="SASSUOLO"/>
    <x v="2"/>
    <x v="0"/>
    <s v="Direct"/>
    <n v="8"/>
    <n v="8"/>
    <n v="179.63300000000001"/>
  </r>
  <r>
    <s v="Import"/>
    <s v="Mediterranean"/>
    <s v="Italy"/>
    <s v="Toano"/>
    <x v="2"/>
    <x v="0"/>
    <s v="Direct"/>
    <n v="1"/>
    <n v="1"/>
    <n v="21.48"/>
  </r>
  <r>
    <s v="Import"/>
    <s v="Mediterranean"/>
    <s v="Italy"/>
    <s v="Trieste"/>
    <x v="9"/>
    <x v="0"/>
    <s v="Direct"/>
    <n v="11"/>
    <n v="12"/>
    <n v="280.78500000000003"/>
  </r>
  <r>
    <s v="Import"/>
    <s v="Mediterranean"/>
    <s v="Italy"/>
    <s v="Venice"/>
    <x v="74"/>
    <x v="0"/>
    <s v="Direct"/>
    <n v="4"/>
    <n v="4"/>
    <n v="81.176299999999998"/>
  </r>
  <r>
    <s v="Import"/>
    <s v="Mediterranean"/>
    <s v="Italy"/>
    <s v="Venice"/>
    <x v="62"/>
    <x v="0"/>
    <s v="Direct"/>
    <n v="1"/>
    <n v="1"/>
    <n v="2.5947"/>
  </r>
  <r>
    <s v="Import"/>
    <s v="Mediterranean"/>
    <s v="Italy"/>
    <s v="Venice"/>
    <x v="25"/>
    <x v="0"/>
    <s v="Direct"/>
    <n v="4"/>
    <n v="5"/>
    <n v="31.294"/>
  </r>
  <r>
    <s v="Import"/>
    <s v="Mediterranean"/>
    <s v="Italy"/>
    <s v="Venice"/>
    <x v="9"/>
    <x v="0"/>
    <s v="Direct"/>
    <n v="3"/>
    <n v="4"/>
    <n v="72.058999999999997"/>
  </r>
  <r>
    <s v="Import"/>
    <s v="Mediterranean"/>
    <s v="Italy"/>
    <s v="Venice"/>
    <x v="13"/>
    <x v="0"/>
    <s v="Direct"/>
    <n v="2"/>
    <n v="3"/>
    <n v="17.63"/>
  </r>
  <r>
    <s v="Import"/>
    <s v="Mediterranean"/>
    <s v="Slovakia"/>
    <s v="Slovakia - Other"/>
    <x v="32"/>
    <x v="0"/>
    <s v="Direct"/>
    <n v="1"/>
    <n v="1"/>
    <n v="21.32"/>
  </r>
  <r>
    <s v="Import"/>
    <s v="East Asia"/>
    <s v="China"/>
    <s v="Sanshui"/>
    <x v="57"/>
    <x v="0"/>
    <s v="Direct"/>
    <n v="1"/>
    <n v="1"/>
    <n v="12.9"/>
  </r>
  <r>
    <s v="Import"/>
    <s v="East Asia"/>
    <s v="China"/>
    <s v="Sanshui"/>
    <x v="79"/>
    <x v="0"/>
    <s v="Direct"/>
    <n v="1"/>
    <n v="1"/>
    <n v="3.92"/>
  </r>
  <r>
    <s v="Import"/>
    <s v="East Asia"/>
    <s v="China"/>
    <s v="Shanghai"/>
    <x v="85"/>
    <x v="0"/>
    <s v="Direct"/>
    <n v="1"/>
    <n v="1"/>
    <n v="8.3729999999999993"/>
  </r>
  <r>
    <s v="Import"/>
    <s v="East Asia"/>
    <s v="China"/>
    <s v="Shanghai"/>
    <x v="2"/>
    <x v="0"/>
    <s v="Direct"/>
    <n v="76"/>
    <n v="87"/>
    <n v="1493.6448"/>
  </r>
  <r>
    <s v="Import"/>
    <s v="East Asia"/>
    <s v="China"/>
    <s v="Shanghai"/>
    <x v="75"/>
    <x v="0"/>
    <s v="Direct"/>
    <n v="1"/>
    <n v="1"/>
    <n v="17.833200000000001"/>
  </r>
  <r>
    <s v="Import"/>
    <s v="East Asia"/>
    <s v="China"/>
    <s v="Shanghai"/>
    <x v="54"/>
    <x v="0"/>
    <s v="Direct"/>
    <n v="73"/>
    <n v="86"/>
    <n v="999.30650000000003"/>
  </r>
  <r>
    <s v="Import"/>
    <s v="East Asia"/>
    <s v="China"/>
    <s v="Shanghai"/>
    <x v="50"/>
    <x v="0"/>
    <s v="Direct"/>
    <n v="4"/>
    <n v="4"/>
    <n v="29.4954"/>
  </r>
  <r>
    <s v="Import"/>
    <s v="East Asia"/>
    <s v="China"/>
    <s v="Shanghai"/>
    <x v="55"/>
    <x v="0"/>
    <s v="Direct"/>
    <n v="70"/>
    <n v="96"/>
    <n v="968.30539999999996"/>
  </r>
  <r>
    <s v="Import"/>
    <s v="East Asia"/>
    <s v="China"/>
    <s v="Shanghai"/>
    <x v="89"/>
    <x v="0"/>
    <s v="Direct"/>
    <n v="12"/>
    <n v="22"/>
    <n v="124.261"/>
  </r>
  <r>
    <s v="Import"/>
    <s v="East Asia"/>
    <s v="China"/>
    <s v="Shanghai"/>
    <x v="6"/>
    <x v="0"/>
    <s v="Direct"/>
    <n v="819"/>
    <n v="1285"/>
    <n v="10399.4823"/>
  </r>
  <r>
    <s v="Import"/>
    <s v="East Asia"/>
    <s v="China"/>
    <s v="Shanghai"/>
    <x v="9"/>
    <x v="1"/>
    <s v="Direct"/>
    <n v="115"/>
    <n v="0"/>
    <n v="442.83600000000001"/>
  </r>
  <r>
    <s v="Import"/>
    <s v="East Asia"/>
    <s v="China"/>
    <s v="Shanghai"/>
    <x v="56"/>
    <x v="0"/>
    <s v="Direct"/>
    <n v="1"/>
    <n v="2"/>
    <n v="15.346"/>
  </r>
  <r>
    <s v="Import"/>
    <s v="East Asia"/>
    <s v="China"/>
    <s v="Shanghai"/>
    <x v="69"/>
    <x v="0"/>
    <s v="Direct"/>
    <n v="99"/>
    <n v="165"/>
    <n v="812.96609999999998"/>
  </r>
  <r>
    <s v="Import"/>
    <s v="East Asia"/>
    <s v="China"/>
    <s v="Shanghai"/>
    <x v="0"/>
    <x v="0"/>
    <s v="Direct"/>
    <n v="3"/>
    <n v="3"/>
    <n v="6.468"/>
  </r>
  <r>
    <s v="Import"/>
    <s v="East Asia"/>
    <s v="China"/>
    <s v="Shanghai"/>
    <x v="86"/>
    <x v="0"/>
    <s v="Direct"/>
    <n v="1"/>
    <n v="1"/>
    <n v="24.192"/>
  </r>
  <r>
    <s v="Import"/>
    <s v="East Asia"/>
    <s v="China"/>
    <s v="Shanghai"/>
    <x v="12"/>
    <x v="0"/>
    <s v="Direct"/>
    <n v="482"/>
    <n v="703"/>
    <n v="5130.8504000000003"/>
  </r>
  <r>
    <s v="Import"/>
    <s v="East Asia"/>
    <s v="China"/>
    <s v="Shanghai"/>
    <x v="13"/>
    <x v="1"/>
    <s v="Direct"/>
    <n v="51"/>
    <n v="0"/>
    <n v="1141"/>
  </r>
  <r>
    <s v="Import"/>
    <s v="East Asia"/>
    <s v="China"/>
    <s v="Shanghai"/>
    <x v="78"/>
    <x v="0"/>
    <s v="Direct"/>
    <n v="315"/>
    <n v="541"/>
    <n v="3521.8791000000001"/>
  </r>
  <r>
    <s v="Import"/>
    <s v="East Asia"/>
    <s v="China"/>
    <s v="Shantou"/>
    <x v="82"/>
    <x v="0"/>
    <s v="Direct"/>
    <n v="2"/>
    <n v="2"/>
    <n v="7.8304"/>
  </r>
  <r>
    <s v="Import"/>
    <s v="East Asia"/>
    <s v="China"/>
    <s v="Shashi"/>
    <x v="25"/>
    <x v="0"/>
    <s v="Direct"/>
    <n v="1"/>
    <n v="2"/>
    <n v="10.096"/>
  </r>
  <r>
    <s v="Import"/>
    <s v="East Asia"/>
    <s v="China"/>
    <s v="Shekou"/>
    <x v="54"/>
    <x v="0"/>
    <s v="Direct"/>
    <n v="9"/>
    <n v="10"/>
    <n v="33.1723"/>
  </r>
  <r>
    <s v="Import"/>
    <s v="East Asia"/>
    <s v="China"/>
    <s v="Shekou"/>
    <x v="23"/>
    <x v="0"/>
    <s v="Direct"/>
    <n v="1"/>
    <n v="2"/>
    <n v="4.9283999999999999"/>
  </r>
  <r>
    <s v="Import"/>
    <s v="East Asia"/>
    <s v="China"/>
    <s v="Shekou"/>
    <x v="50"/>
    <x v="0"/>
    <s v="Direct"/>
    <n v="3"/>
    <n v="3"/>
    <n v="12.744999999999999"/>
  </r>
  <r>
    <s v="Import"/>
    <s v="East Asia"/>
    <s v="China"/>
    <s v="Shekou"/>
    <x v="28"/>
    <x v="0"/>
    <s v="Direct"/>
    <n v="410"/>
    <n v="686"/>
    <n v="2666.8402999999998"/>
  </r>
  <r>
    <s v="Import"/>
    <s v="East Asia"/>
    <s v="China"/>
    <s v="Shekou"/>
    <x v="6"/>
    <x v="0"/>
    <s v="Direct"/>
    <n v="105"/>
    <n v="156"/>
    <n v="884.24879999999996"/>
  </r>
  <r>
    <s v="Import"/>
    <s v="East Asia"/>
    <s v="China"/>
    <s v="Shekou"/>
    <x v="10"/>
    <x v="0"/>
    <s v="Direct"/>
    <n v="96"/>
    <n v="144"/>
    <n v="517.63819999999998"/>
  </r>
  <r>
    <s v="Import"/>
    <s v="East Asia"/>
    <s v="China"/>
    <s v="Shekou"/>
    <x v="56"/>
    <x v="0"/>
    <s v="Direct"/>
    <n v="1"/>
    <n v="1"/>
    <n v="18.77"/>
  </r>
  <r>
    <s v="Import"/>
    <s v="East Asia"/>
    <s v="China"/>
    <s v="Shekou"/>
    <x v="69"/>
    <x v="0"/>
    <s v="Direct"/>
    <n v="155"/>
    <n v="282"/>
    <n v="1468.0637999999999"/>
  </r>
  <r>
    <s v="Import"/>
    <s v="East Asia"/>
    <s v="China"/>
    <s v="Shekou"/>
    <x v="12"/>
    <x v="0"/>
    <s v="Direct"/>
    <n v="251"/>
    <n v="437"/>
    <n v="1553.4891"/>
  </r>
  <r>
    <s v="Import"/>
    <s v="East Asia"/>
    <s v="China"/>
    <s v="Shekou"/>
    <x v="13"/>
    <x v="0"/>
    <s v="Direct"/>
    <n v="41"/>
    <n v="75"/>
    <n v="526.57309999999995"/>
  </r>
  <r>
    <s v="Import"/>
    <s v="East Asia"/>
    <s v="China"/>
    <s v="Shekou"/>
    <x v="44"/>
    <x v="0"/>
    <s v="Direct"/>
    <n v="1"/>
    <n v="1"/>
    <n v="0.81100000000000005"/>
  </r>
  <r>
    <s v="Import"/>
    <s v="East Asia"/>
    <s v="China"/>
    <s v="Shenwan"/>
    <x v="79"/>
    <x v="0"/>
    <s v="Direct"/>
    <n v="1"/>
    <n v="2"/>
    <n v="4.6843000000000004"/>
  </r>
  <r>
    <s v="Import"/>
    <s v="Mediterranean"/>
    <s v="Slovenia"/>
    <s v="KOPER"/>
    <x v="6"/>
    <x v="0"/>
    <s v="Direct"/>
    <n v="4"/>
    <n v="7"/>
    <n v="38.152999999999999"/>
  </r>
  <r>
    <s v="Import"/>
    <s v="Mediterranean"/>
    <s v="Slovenia"/>
    <s v="KOPER"/>
    <x v="21"/>
    <x v="0"/>
    <s v="Direct"/>
    <n v="1"/>
    <n v="1"/>
    <n v="1.4650000000000001"/>
  </r>
  <r>
    <s v="Import"/>
    <s v="Mediterranean"/>
    <s v="Turkey"/>
    <s v="ALIAGA"/>
    <x v="2"/>
    <x v="0"/>
    <s v="Direct"/>
    <n v="120"/>
    <n v="120"/>
    <n v="3082.2950000000001"/>
  </r>
  <r>
    <s v="Import"/>
    <s v="Mediterranean"/>
    <s v="Turkey"/>
    <s v="ALIAGA"/>
    <x v="3"/>
    <x v="0"/>
    <s v="Direct"/>
    <n v="3"/>
    <n v="3"/>
    <n v="72.855999999999995"/>
  </r>
  <r>
    <s v="Import"/>
    <s v="Mediterranean"/>
    <s v="Turkey"/>
    <s v="ALIAGA"/>
    <x v="49"/>
    <x v="0"/>
    <s v="Direct"/>
    <n v="1"/>
    <n v="1"/>
    <n v="16.9819"/>
  </r>
  <r>
    <s v="Import"/>
    <s v="Mediterranean"/>
    <s v="Turkey"/>
    <s v="Evyap"/>
    <x v="9"/>
    <x v="0"/>
    <s v="Direct"/>
    <n v="8"/>
    <n v="15"/>
    <n v="122.3691"/>
  </r>
  <r>
    <s v="Import"/>
    <s v="Mediterranean"/>
    <s v="Turkey"/>
    <s v="Evyap"/>
    <x v="10"/>
    <x v="0"/>
    <s v="Direct"/>
    <n v="7"/>
    <n v="13"/>
    <n v="22.97"/>
  </r>
  <r>
    <s v="Import"/>
    <s v="Mediterranean"/>
    <s v="Turkey"/>
    <s v="Gebze"/>
    <x v="25"/>
    <x v="0"/>
    <s v="Direct"/>
    <n v="2"/>
    <n v="4"/>
    <n v="14.5489"/>
  </r>
  <r>
    <s v="Import"/>
    <s v="Mediterranean"/>
    <s v="Turkey"/>
    <s v="Gemlik"/>
    <x v="6"/>
    <x v="0"/>
    <s v="Direct"/>
    <n v="2"/>
    <n v="3"/>
    <n v="12.265000000000001"/>
  </r>
  <r>
    <s v="Import"/>
    <s v="Mediterranean"/>
    <s v="Turkey"/>
    <s v="Istanbul"/>
    <x v="79"/>
    <x v="0"/>
    <s v="Direct"/>
    <n v="2"/>
    <n v="3"/>
    <n v="14.098000000000001"/>
  </r>
  <r>
    <s v="Import"/>
    <s v="Mediterranean"/>
    <s v="Turkey"/>
    <s v="Istanbul"/>
    <x v="21"/>
    <x v="0"/>
    <s v="Direct"/>
    <n v="3"/>
    <n v="5"/>
    <n v="12.696"/>
  </r>
  <r>
    <s v="Import"/>
    <s v="Mediterranean"/>
    <s v="Turkey"/>
    <s v="Izmir"/>
    <x v="25"/>
    <x v="0"/>
    <s v="Direct"/>
    <n v="7"/>
    <n v="14"/>
    <n v="56.467500000000001"/>
  </r>
  <r>
    <s v="Import"/>
    <s v="Mediterranean"/>
    <s v="Turkey"/>
    <s v="Izmir"/>
    <x v="7"/>
    <x v="0"/>
    <s v="Direct"/>
    <n v="1"/>
    <n v="1"/>
    <n v="9.0500000000000007"/>
  </r>
  <r>
    <s v="Import"/>
    <s v="Mediterranean"/>
    <s v="Turkey"/>
    <s v="Izmir"/>
    <x v="0"/>
    <x v="0"/>
    <s v="Direct"/>
    <n v="1"/>
    <n v="2"/>
    <n v="6.6"/>
  </r>
  <r>
    <s v="Import"/>
    <s v="Mediterranean"/>
    <s v="Turkey"/>
    <s v="Izmir"/>
    <x v="12"/>
    <x v="0"/>
    <s v="Direct"/>
    <n v="7"/>
    <n v="14"/>
    <n v="93.94"/>
  </r>
  <r>
    <s v="Import"/>
    <s v="Mediterranean"/>
    <s v="Turkey"/>
    <s v="IZMIT"/>
    <x v="57"/>
    <x v="0"/>
    <s v="Direct"/>
    <n v="7"/>
    <n v="7"/>
    <n v="167.19"/>
  </r>
  <r>
    <s v="Import"/>
    <s v="Mediterranean"/>
    <s v="Turkey"/>
    <s v="IZMIT"/>
    <x v="79"/>
    <x v="0"/>
    <s v="Direct"/>
    <n v="1"/>
    <n v="2"/>
    <n v="7.1928000000000001"/>
  </r>
  <r>
    <s v="Import"/>
    <s v="Mediterranean"/>
    <s v="Turkey"/>
    <s v="IZMIT"/>
    <x v="21"/>
    <x v="0"/>
    <s v="Direct"/>
    <n v="1"/>
    <n v="1"/>
    <n v="3.98"/>
  </r>
  <r>
    <s v="Import"/>
    <s v="Mediterranean"/>
    <s v="Turkey"/>
    <s v="Korfez"/>
    <x v="13"/>
    <x v="0"/>
    <s v="Direct"/>
    <n v="1"/>
    <n v="1"/>
    <n v="4.0092999999999996"/>
  </r>
  <r>
    <s v="Import"/>
    <s v="Mediterranean"/>
    <s v="Turkey"/>
    <s v="Mersin"/>
    <x v="28"/>
    <x v="0"/>
    <s v="Direct"/>
    <n v="2"/>
    <n v="4"/>
    <n v="7.8150000000000004"/>
  </r>
  <r>
    <s v="Import"/>
    <s v="Mediterranean"/>
    <s v="Turkey"/>
    <s v="Mersin"/>
    <x v="6"/>
    <x v="0"/>
    <s v="Direct"/>
    <n v="2"/>
    <n v="3"/>
    <n v="7.25"/>
  </r>
  <r>
    <s v="Import"/>
    <s v="Mediterranean"/>
    <s v="Turkey"/>
    <s v="Mersin"/>
    <x v="32"/>
    <x v="0"/>
    <s v="Direct"/>
    <n v="1"/>
    <n v="1"/>
    <n v="22.46"/>
  </r>
  <r>
    <s v="Import"/>
    <s v="Mediterranean"/>
    <s v="Turkey"/>
    <s v="Mersin"/>
    <x v="34"/>
    <x v="0"/>
    <s v="Direct"/>
    <n v="6"/>
    <n v="12"/>
    <n v="156"/>
  </r>
  <r>
    <s v="Import"/>
    <s v="Mediterranean"/>
    <s v="Turkey"/>
    <s v="Yenikoy"/>
    <x v="30"/>
    <x v="1"/>
    <s v="Direct"/>
    <n v="59"/>
    <n v="0"/>
    <n v="119.95099999999999"/>
  </r>
  <r>
    <s v="Import"/>
    <s v="Mediterranean"/>
    <s v="Turkey"/>
    <s v="Yenikoy"/>
    <x v="4"/>
    <x v="1"/>
    <s v="Direct"/>
    <n v="2"/>
    <n v="0"/>
    <n v="4.46"/>
  </r>
  <r>
    <s v="Import"/>
    <s v="Middle East"/>
    <s v="Bahrain"/>
    <s v="Khalifa Bin Salman Pt"/>
    <x v="9"/>
    <x v="0"/>
    <s v="Direct"/>
    <n v="2"/>
    <n v="4"/>
    <n v="49.521000000000001"/>
  </r>
  <r>
    <s v="Import"/>
    <s v="Middle East"/>
    <s v="Bahrain"/>
    <s v="Khalifa Bin Salman Pt"/>
    <x v="7"/>
    <x v="0"/>
    <s v="Direct"/>
    <n v="1"/>
    <n v="1"/>
    <n v="1.7350000000000001"/>
  </r>
  <r>
    <s v="Import"/>
    <s v="Middle East"/>
    <s v="Israel"/>
    <s v="Ashdod"/>
    <x v="6"/>
    <x v="0"/>
    <s v="Direct"/>
    <n v="2"/>
    <n v="3"/>
    <n v="7.9530000000000003"/>
  </r>
  <r>
    <s v="Import"/>
    <s v="Middle East"/>
    <s v="Israel"/>
    <s v="Haifa"/>
    <x v="9"/>
    <x v="0"/>
    <s v="Direct"/>
    <n v="5"/>
    <n v="7"/>
    <n v="35.128"/>
  </r>
  <r>
    <s v="Import"/>
    <s v="Middle East"/>
    <s v="Kuwait"/>
    <s v="Shuwaikh"/>
    <x v="10"/>
    <x v="0"/>
    <s v="Direct"/>
    <n v="1"/>
    <n v="2"/>
    <n v="5.84"/>
  </r>
  <r>
    <s v="Import"/>
    <s v="Middle East"/>
    <s v="Lebanon"/>
    <s v="Beirut"/>
    <x v="34"/>
    <x v="0"/>
    <s v="Direct"/>
    <n v="1"/>
    <n v="1"/>
    <n v="19.384"/>
  </r>
  <r>
    <s v="Import"/>
    <s v="South-East Asia"/>
    <s v="Malaysia"/>
    <s v="Kuching"/>
    <x v="2"/>
    <x v="0"/>
    <s v="Direct"/>
    <n v="18"/>
    <n v="18"/>
    <n v="402.6"/>
  </r>
  <r>
    <s v="Import"/>
    <s v="South-East Asia"/>
    <s v="Malaysia"/>
    <s v="Lumut"/>
    <x v="104"/>
    <x v="2"/>
    <s v="Direct"/>
    <n v="1"/>
    <n v="0"/>
    <n v="30000"/>
  </r>
  <r>
    <s v="Import"/>
    <s v="South-East Asia"/>
    <s v="Malaysia"/>
    <s v="Malacca"/>
    <x v="33"/>
    <x v="2"/>
    <s v="Direct"/>
    <n v="1"/>
    <n v="0"/>
    <n v="18415.57"/>
  </r>
  <r>
    <s v="Import"/>
    <s v="South-East Asia"/>
    <s v="Malaysia"/>
    <s v="Pasir Gudang"/>
    <x v="54"/>
    <x v="0"/>
    <s v="Direct"/>
    <n v="5"/>
    <n v="10"/>
    <n v="114.1491"/>
  </r>
  <r>
    <s v="Import"/>
    <s v="South-East Asia"/>
    <s v="Malaysia"/>
    <s v="Pasir Gudang"/>
    <x v="9"/>
    <x v="0"/>
    <s v="Direct"/>
    <n v="14"/>
    <n v="14"/>
    <n v="327.28120000000001"/>
  </r>
  <r>
    <s v="Import"/>
    <s v="South-East Asia"/>
    <s v="Malaysia"/>
    <s v="Pasir Gudang"/>
    <x v="10"/>
    <x v="0"/>
    <s v="Direct"/>
    <n v="4"/>
    <n v="7"/>
    <n v="16.006"/>
  </r>
  <r>
    <s v="Import"/>
    <s v="South-East Asia"/>
    <s v="Malaysia"/>
    <s v="Pasir Gudang"/>
    <x v="12"/>
    <x v="0"/>
    <s v="Direct"/>
    <n v="35"/>
    <n v="59"/>
    <n v="294.27600000000001"/>
  </r>
  <r>
    <s v="Import"/>
    <s v="South-East Asia"/>
    <s v="Malaysia"/>
    <s v="Pasir Gudang"/>
    <x v="13"/>
    <x v="0"/>
    <s v="Direct"/>
    <n v="9"/>
    <n v="14"/>
    <n v="135.85740000000001"/>
  </r>
  <r>
    <s v="Import"/>
    <s v="South-East Asia"/>
    <s v="Malaysia"/>
    <s v="Pasir Gudang"/>
    <x v="78"/>
    <x v="0"/>
    <s v="Direct"/>
    <n v="2"/>
    <n v="4"/>
    <n v="17.218900000000001"/>
  </r>
  <r>
    <s v="Import"/>
    <s v="South-East Asia"/>
    <s v="Malaysia"/>
    <s v="Pasir Gudang"/>
    <x v="1"/>
    <x v="0"/>
    <s v="Direct"/>
    <n v="1"/>
    <n v="2"/>
    <n v="9.5664999999999996"/>
  </r>
  <r>
    <s v="Import"/>
    <s v="South-East Asia"/>
    <s v="Malaysia"/>
    <s v="Penang"/>
    <x v="39"/>
    <x v="0"/>
    <s v="Direct"/>
    <n v="2"/>
    <n v="4"/>
    <n v="8.8000000000000007"/>
  </r>
  <r>
    <s v="Import"/>
    <s v="South-East Asia"/>
    <s v="Malaysia"/>
    <s v="Penang"/>
    <x v="55"/>
    <x v="0"/>
    <s v="Direct"/>
    <n v="11"/>
    <n v="22"/>
    <n v="88.509299999999996"/>
  </r>
  <r>
    <s v="Import"/>
    <s v="South-East Asia"/>
    <s v="Malaysia"/>
    <s v="Penang"/>
    <x v="9"/>
    <x v="0"/>
    <s v="Direct"/>
    <n v="30"/>
    <n v="51"/>
    <n v="550.52800000000002"/>
  </r>
  <r>
    <s v="Import"/>
    <s v="South-East Asia"/>
    <s v="Malaysia"/>
    <s v="Penang"/>
    <x v="10"/>
    <x v="0"/>
    <s v="Direct"/>
    <n v="14"/>
    <n v="18"/>
    <n v="78.131500000000003"/>
  </r>
  <r>
    <s v="Import"/>
    <s v="South-East Asia"/>
    <s v="Malaysia"/>
    <s v="Penang"/>
    <x v="103"/>
    <x v="0"/>
    <s v="Direct"/>
    <n v="1"/>
    <n v="1"/>
    <n v="20.079999999999998"/>
  </r>
  <r>
    <s v="Import"/>
    <s v="South-East Asia"/>
    <s v="Malaysia"/>
    <s v="Penang"/>
    <x v="1"/>
    <x v="0"/>
    <s v="Direct"/>
    <n v="1"/>
    <n v="1"/>
    <n v="0.77029999999999998"/>
  </r>
  <r>
    <s v="Import"/>
    <s v="South-East Asia"/>
    <s v="Malaysia"/>
    <s v="Port Klang"/>
    <x v="85"/>
    <x v="0"/>
    <s v="Direct"/>
    <n v="8"/>
    <n v="8"/>
    <n v="177.7276"/>
  </r>
  <r>
    <s v="Import"/>
    <s v="South-East Asia"/>
    <s v="Malaysia"/>
    <s v="Port Klang"/>
    <x v="8"/>
    <x v="0"/>
    <s v="Direct"/>
    <n v="7"/>
    <n v="13"/>
    <n v="88.404399999999995"/>
  </r>
  <r>
    <s v="Import"/>
    <s v="South-East Asia"/>
    <s v="Malaysia"/>
    <s v="Port Klang"/>
    <x v="39"/>
    <x v="0"/>
    <s v="Direct"/>
    <n v="108"/>
    <n v="131"/>
    <n v="276"/>
  </r>
  <r>
    <s v="Import"/>
    <s v="South-East Asia"/>
    <s v="Malaysia"/>
    <s v="Port Klang"/>
    <x v="55"/>
    <x v="0"/>
    <s v="Direct"/>
    <n v="4"/>
    <n v="5"/>
    <n v="76.523499999999999"/>
  </r>
  <r>
    <s v="Import"/>
    <s v="South-East Asia"/>
    <s v="Malaysia"/>
    <s v="Port Klang"/>
    <x v="89"/>
    <x v="0"/>
    <s v="Direct"/>
    <n v="4"/>
    <n v="4"/>
    <n v="6.9699"/>
  </r>
  <r>
    <s v="Import"/>
    <s v="South-East Asia"/>
    <s v="Malaysia"/>
    <s v="Port Klang"/>
    <x v="25"/>
    <x v="0"/>
    <s v="Direct"/>
    <n v="187"/>
    <n v="365"/>
    <n v="957.62070000000006"/>
  </r>
  <r>
    <s v="Import"/>
    <s v="South-East Asia"/>
    <s v="Malaysia"/>
    <s v="Port Klang"/>
    <x v="9"/>
    <x v="0"/>
    <s v="Direct"/>
    <n v="437"/>
    <n v="548"/>
    <n v="9051.2117999999991"/>
  </r>
  <r>
    <s v="Import"/>
    <s v="South-East Asia"/>
    <s v="Malaysia"/>
    <s v="Port Klang"/>
    <x v="10"/>
    <x v="0"/>
    <s v="Direct"/>
    <n v="22"/>
    <n v="36"/>
    <n v="165.41050000000001"/>
  </r>
  <r>
    <s v="Import"/>
    <s v="South-East Asia"/>
    <s v="Malaysia"/>
    <s v="Port Klang"/>
    <x v="98"/>
    <x v="0"/>
    <s v="Direct"/>
    <n v="2"/>
    <n v="4"/>
    <n v="46.171999999999997"/>
  </r>
  <r>
    <s v="Import"/>
    <s v="South-East Asia"/>
    <s v="Malaysia"/>
    <s v="Port Klang"/>
    <x v="56"/>
    <x v="0"/>
    <s v="Direct"/>
    <n v="4"/>
    <n v="5"/>
    <n v="45.980400000000003"/>
  </r>
  <r>
    <s v="Import"/>
    <s v="South-East Asia"/>
    <s v="Malaysia"/>
    <s v="Port Klang"/>
    <x v="41"/>
    <x v="0"/>
    <s v="Direct"/>
    <n v="1"/>
    <n v="1"/>
    <n v="25.167999999999999"/>
  </r>
  <r>
    <s v="Import"/>
    <s v="South-East Asia"/>
    <s v="Malaysia"/>
    <s v="Port Klang"/>
    <x v="7"/>
    <x v="0"/>
    <s v="Direct"/>
    <n v="13"/>
    <n v="17"/>
    <n v="233.36170000000001"/>
  </r>
  <r>
    <s v="Import"/>
    <s v="South-East Asia"/>
    <s v="Malaysia"/>
    <s v="Port Klang"/>
    <x v="0"/>
    <x v="0"/>
    <s v="Direct"/>
    <n v="21"/>
    <n v="26"/>
    <n v="79.5578"/>
  </r>
  <r>
    <s v="Import"/>
    <s v="South-East Asia"/>
    <s v="Malaysia"/>
    <s v="Port Klang"/>
    <x v="12"/>
    <x v="0"/>
    <s v="Direct"/>
    <n v="273"/>
    <n v="444"/>
    <n v="3958.7741000000001"/>
  </r>
  <r>
    <s v="Import"/>
    <s v="South-East Asia"/>
    <s v="Malaysia"/>
    <s v="Port Klang"/>
    <x v="13"/>
    <x v="0"/>
    <s v="Direct"/>
    <n v="175"/>
    <n v="233"/>
    <n v="2112.4865"/>
  </r>
  <r>
    <s v="Import"/>
    <s v="South-East Asia"/>
    <s v="Malaysia"/>
    <s v="Tanjung Pelapas"/>
    <x v="13"/>
    <x v="0"/>
    <s v="Direct"/>
    <n v="5"/>
    <n v="6"/>
    <n v="87.728999999999999"/>
  </r>
  <r>
    <s v="Import"/>
    <s v="South-East Asia"/>
    <s v="Malaysia"/>
    <s v="Tanjung Pelapas"/>
    <x v="78"/>
    <x v="0"/>
    <s v="Direct"/>
    <n v="1"/>
    <n v="2"/>
    <n v="2.5621"/>
  </r>
  <r>
    <s v="Import"/>
    <s v="South-East Asia"/>
    <s v="Malaysia"/>
    <s v="Westport/Port Klang"/>
    <x v="3"/>
    <x v="0"/>
    <s v="Direct"/>
    <n v="8"/>
    <n v="8"/>
    <n v="176.47499999999999"/>
  </r>
  <r>
    <s v="Import"/>
    <s v="South-East Asia"/>
    <s v="Malaysia"/>
    <s v="Westport/Port Klang"/>
    <x v="34"/>
    <x v="0"/>
    <s v="Direct"/>
    <n v="3"/>
    <n v="5"/>
    <n v="23.535599999999999"/>
  </r>
  <r>
    <s v="Import"/>
    <s v="South-East Asia"/>
    <s v="Philippines"/>
    <s v="Cebu"/>
    <x v="2"/>
    <x v="0"/>
    <s v="Direct"/>
    <n v="2"/>
    <n v="4"/>
    <n v="11.2003"/>
  </r>
  <r>
    <s v="Import"/>
    <s v="South-East Asia"/>
    <s v="Philippines"/>
    <s v="Cebu"/>
    <x v="9"/>
    <x v="1"/>
    <s v="Direct"/>
    <n v="1"/>
    <n v="0"/>
    <n v="35"/>
  </r>
  <r>
    <s v="Import"/>
    <s v="South-East Asia"/>
    <s v="Philippines"/>
    <s v="Cebu"/>
    <x v="56"/>
    <x v="0"/>
    <s v="Direct"/>
    <n v="1"/>
    <n v="1"/>
    <n v="17.005600000000001"/>
  </r>
  <r>
    <s v="Import"/>
    <s v="South-East Asia"/>
    <s v="Philippines"/>
    <s v="Dingalan"/>
    <x v="5"/>
    <x v="0"/>
    <s v="Direct"/>
    <n v="2"/>
    <n v="4"/>
    <n v="40.200000000000003"/>
  </r>
  <r>
    <s v="Import"/>
    <s v="South-East Asia"/>
    <s v="Philippines"/>
    <s v="Manila"/>
    <x v="8"/>
    <x v="0"/>
    <s v="Direct"/>
    <n v="1"/>
    <n v="1"/>
    <n v="6.3731"/>
  </r>
  <r>
    <s v="Import"/>
    <s v="South-East Asia"/>
    <s v="Philippines"/>
    <s v="Manila"/>
    <x v="3"/>
    <x v="0"/>
    <s v="Direct"/>
    <n v="2"/>
    <n v="4"/>
    <n v="22.275200000000002"/>
  </r>
  <r>
    <s v="Import"/>
    <s v="South-East Asia"/>
    <s v="Philippines"/>
    <s v="Manila"/>
    <x v="25"/>
    <x v="0"/>
    <s v="Direct"/>
    <n v="2"/>
    <n v="2"/>
    <n v="7.2794999999999996"/>
  </r>
  <r>
    <s v="Import"/>
    <s v="South-East Asia"/>
    <s v="Philippines"/>
    <s v="Manila"/>
    <x v="57"/>
    <x v="0"/>
    <s v="Direct"/>
    <n v="1"/>
    <n v="1"/>
    <n v="6.6989999999999998"/>
  </r>
  <r>
    <s v="Import"/>
    <s v="South-East Asia"/>
    <s v="Singapore"/>
    <s v="Singapore"/>
    <x v="8"/>
    <x v="0"/>
    <s v="Direct"/>
    <n v="20"/>
    <n v="34"/>
    <n v="139.3887"/>
  </r>
  <r>
    <s v="Import"/>
    <s v="South-East Asia"/>
    <s v="Singapore"/>
    <s v="Singapore"/>
    <x v="19"/>
    <x v="0"/>
    <s v="Direct"/>
    <n v="350"/>
    <n v="383"/>
    <n v="6464.7012999999997"/>
  </r>
  <r>
    <s v="Import"/>
    <s v="South-East Asia"/>
    <s v="Singapore"/>
    <s v="Singapore"/>
    <x v="87"/>
    <x v="0"/>
    <s v="Direct"/>
    <n v="3"/>
    <n v="4"/>
    <n v="49.719000000000001"/>
  </r>
  <r>
    <s v="Import"/>
    <s v="South-East Asia"/>
    <s v="Singapore"/>
    <s v="Singapore"/>
    <x v="5"/>
    <x v="0"/>
    <s v="Direct"/>
    <n v="170"/>
    <n v="187"/>
    <n v="3070.4187999999999"/>
  </r>
  <r>
    <s v="Import"/>
    <s v="South-East Asia"/>
    <s v="Singapore"/>
    <s v="Singapore"/>
    <x v="9"/>
    <x v="0"/>
    <s v="Direct"/>
    <n v="180"/>
    <n v="266"/>
    <n v="3179.1030000000001"/>
  </r>
  <r>
    <s v="Import"/>
    <s v="South-East Asia"/>
    <s v="Singapore"/>
    <s v="Singapore"/>
    <x v="10"/>
    <x v="0"/>
    <s v="Direct"/>
    <n v="75"/>
    <n v="108"/>
    <n v="655.05150000000003"/>
  </r>
  <r>
    <s v="Import"/>
    <s v="South-East Asia"/>
    <s v="Singapore"/>
    <s v="Singapore"/>
    <x v="32"/>
    <x v="0"/>
    <s v="Direct"/>
    <n v="2"/>
    <n v="3"/>
    <n v="35.026400000000002"/>
  </r>
  <r>
    <s v="Import"/>
    <s v="South-East Asia"/>
    <s v="Singapore"/>
    <s v="Singapore"/>
    <x v="34"/>
    <x v="0"/>
    <s v="Direct"/>
    <n v="93"/>
    <n v="121"/>
    <n v="1000.2522"/>
  </r>
  <r>
    <s v="Import"/>
    <s v="South-East Asia"/>
    <s v="Singapore"/>
    <s v="Singapore"/>
    <x v="7"/>
    <x v="0"/>
    <s v="Direct"/>
    <n v="94"/>
    <n v="143"/>
    <n v="939.84360000000004"/>
  </r>
  <r>
    <s v="Import"/>
    <s v="South-East Asia"/>
    <s v="Singapore"/>
    <s v="Singapore"/>
    <x v="53"/>
    <x v="0"/>
    <s v="Direct"/>
    <n v="10"/>
    <n v="10"/>
    <n v="205.4"/>
  </r>
  <r>
    <s v="Import"/>
    <s v="South-East Asia"/>
    <s v="Singapore"/>
    <s v="Singapore"/>
    <x v="83"/>
    <x v="0"/>
    <s v="Direct"/>
    <n v="6"/>
    <n v="6"/>
    <n v="135.22800000000001"/>
  </r>
  <r>
    <s v="Import"/>
    <s v="South-East Asia"/>
    <s v="Singapore"/>
    <s v="Singapore"/>
    <x v="13"/>
    <x v="0"/>
    <s v="Direct"/>
    <n v="17"/>
    <n v="25"/>
    <n v="258.02330000000001"/>
  </r>
  <r>
    <s v="Import"/>
    <s v="South-East Asia"/>
    <s v="Thailand"/>
    <s v="Bangkok"/>
    <x v="24"/>
    <x v="0"/>
    <s v="Direct"/>
    <n v="742"/>
    <n v="742"/>
    <n v="19815.599999999999"/>
  </r>
  <r>
    <s v="Import"/>
    <s v="South-East Asia"/>
    <s v="Thailand"/>
    <s v="Bangkok"/>
    <x v="34"/>
    <x v="0"/>
    <s v="Direct"/>
    <n v="211"/>
    <n v="296"/>
    <n v="2882.0111999999999"/>
  </r>
  <r>
    <s v="Import"/>
    <s v="South-East Asia"/>
    <s v="Thailand"/>
    <s v="Bangkok"/>
    <x v="33"/>
    <x v="0"/>
    <s v="Direct"/>
    <n v="23"/>
    <n v="23"/>
    <n v="329.38220000000001"/>
  </r>
  <r>
    <s v="Import"/>
    <s v="South-East Asia"/>
    <s v="Thailand"/>
    <s v="Bangkok Modern Terminals"/>
    <x v="67"/>
    <x v="0"/>
    <s v="Direct"/>
    <n v="14"/>
    <n v="17"/>
    <n v="208.29849999999999"/>
  </r>
  <r>
    <s v="Import"/>
    <s v="South-East Asia"/>
    <s v="Thailand"/>
    <s v="Bangkok Modern Terminals"/>
    <x v="55"/>
    <x v="0"/>
    <s v="Direct"/>
    <n v="25"/>
    <n v="25"/>
    <n v="511.35700000000003"/>
  </r>
  <r>
    <s v="Import"/>
    <s v="South-East Asia"/>
    <s v="Thailand"/>
    <s v="Laem Chabang"/>
    <x v="39"/>
    <x v="0"/>
    <s v="Direct"/>
    <n v="62"/>
    <n v="123"/>
    <n v="292.06"/>
  </r>
  <r>
    <s v="Import"/>
    <s v="Middle East"/>
    <s v="Oman"/>
    <s v="Sohar"/>
    <x v="28"/>
    <x v="0"/>
    <s v="Direct"/>
    <n v="2"/>
    <n v="2"/>
    <n v="19.649999999999999"/>
  </r>
  <r>
    <s v="Import"/>
    <s v="Middle East"/>
    <s v="Oman"/>
    <s v="Sohar"/>
    <x v="6"/>
    <x v="0"/>
    <s v="Direct"/>
    <n v="1"/>
    <n v="1"/>
    <n v="6.2"/>
  </r>
  <r>
    <s v="Import"/>
    <s v="Middle East"/>
    <s v="Qatar"/>
    <s v="Doha"/>
    <x v="0"/>
    <x v="0"/>
    <s v="Direct"/>
    <n v="4"/>
    <n v="5"/>
    <n v="11.66"/>
  </r>
  <r>
    <s v="Import"/>
    <s v="Middle East"/>
    <s v="Qatar"/>
    <s v="Hamad"/>
    <x v="0"/>
    <x v="0"/>
    <s v="Direct"/>
    <n v="1"/>
    <n v="2"/>
    <n v="7.1"/>
  </r>
  <r>
    <s v="Import"/>
    <s v="Middle East"/>
    <s v="Qatar"/>
    <s v="Qatar - other"/>
    <x v="95"/>
    <x v="2"/>
    <s v="Direct"/>
    <n v="5"/>
    <n v="0"/>
    <n v="33596.1"/>
  </r>
  <r>
    <s v="Import"/>
    <s v="Middle East"/>
    <s v="Saudi Arabia"/>
    <s v="Ad Dammam"/>
    <x v="39"/>
    <x v="0"/>
    <s v="Direct"/>
    <n v="1"/>
    <n v="1"/>
    <n v="2.5"/>
  </r>
  <r>
    <s v="Import"/>
    <s v="Middle East"/>
    <s v="Saudi Arabia"/>
    <s v="Ad Dammam"/>
    <x v="55"/>
    <x v="0"/>
    <s v="Direct"/>
    <n v="3"/>
    <n v="3"/>
    <n v="64.155000000000001"/>
  </r>
  <r>
    <s v="Import"/>
    <s v="Middle East"/>
    <s v="Saudi Arabia"/>
    <s v="Ad Dammam"/>
    <x v="9"/>
    <x v="0"/>
    <s v="Direct"/>
    <n v="3"/>
    <n v="3"/>
    <n v="21.056999999999999"/>
  </r>
  <r>
    <s v="Import"/>
    <s v="Middle East"/>
    <s v="Saudi Arabia"/>
    <s v="Ad Dammam"/>
    <x v="0"/>
    <x v="0"/>
    <s v="Direct"/>
    <n v="3"/>
    <n v="3"/>
    <n v="4.351"/>
  </r>
  <r>
    <s v="Import"/>
    <s v="Middle East"/>
    <s v="Saudi Arabia"/>
    <s v="Ad Dammam"/>
    <x v="12"/>
    <x v="0"/>
    <s v="Direct"/>
    <n v="1"/>
    <n v="2"/>
    <n v="24.277000000000001"/>
  </r>
  <r>
    <s v="Import"/>
    <s v="Middle East"/>
    <s v="Saudi Arabia"/>
    <s v="Jeddah"/>
    <x v="45"/>
    <x v="0"/>
    <s v="Direct"/>
    <n v="1"/>
    <n v="2"/>
    <n v="11.5"/>
  </r>
  <r>
    <s v="Import"/>
    <s v="Middle East"/>
    <s v="Saudi Arabia"/>
    <s v="Jubail"/>
    <x v="9"/>
    <x v="0"/>
    <s v="Direct"/>
    <n v="8"/>
    <n v="8"/>
    <n v="99.403199999999998"/>
  </r>
  <r>
    <s v="Import"/>
    <s v="Middle East"/>
    <s v="Saudi Arabia"/>
    <s v="King Abdullah City"/>
    <x v="39"/>
    <x v="0"/>
    <s v="Direct"/>
    <n v="17"/>
    <n v="17"/>
    <n v="40.700000000000003"/>
  </r>
  <r>
    <s v="Import"/>
    <s v="Middle East"/>
    <s v="United Arab Emirates"/>
    <s v="Abu-Dhabi"/>
    <x v="19"/>
    <x v="0"/>
    <s v="Direct"/>
    <n v="61"/>
    <n v="77"/>
    <n v="1167.0606"/>
  </r>
  <r>
    <s v="Import"/>
    <s v="Middle East"/>
    <s v="United Arab Emirates"/>
    <s v="Ajman"/>
    <x v="39"/>
    <x v="0"/>
    <s v="Direct"/>
    <n v="1"/>
    <n v="1"/>
    <n v="2.2000000000000002"/>
  </r>
  <r>
    <s v="Import"/>
    <s v="Middle East"/>
    <s v="United Arab Emirates"/>
    <s v="Arab Emirates - other"/>
    <x v="95"/>
    <x v="2"/>
    <s v="Direct"/>
    <n v="9"/>
    <n v="0"/>
    <n v="328889.74"/>
  </r>
  <r>
    <s v="Import"/>
    <s v="Middle East"/>
    <s v="United Arab Emirates"/>
    <s v="Dubai"/>
    <x v="89"/>
    <x v="0"/>
    <s v="Direct"/>
    <n v="15"/>
    <n v="30"/>
    <n v="227.4"/>
  </r>
  <r>
    <s v="Import"/>
    <s v="Middle East"/>
    <s v="United Arab Emirates"/>
    <s v="Jebel Ali"/>
    <x v="75"/>
    <x v="0"/>
    <s v="Direct"/>
    <n v="2"/>
    <n v="2"/>
    <n v="51.28"/>
  </r>
  <r>
    <s v="Import"/>
    <s v="Middle East"/>
    <s v="United Arab Emirates"/>
    <s v="Jebel Ali"/>
    <x v="5"/>
    <x v="0"/>
    <s v="Direct"/>
    <n v="1"/>
    <n v="1"/>
    <n v="17.445"/>
  </r>
  <r>
    <s v="Import"/>
    <s v="Middle East"/>
    <s v="United Arab Emirates"/>
    <s v="Jebel Ali"/>
    <x v="3"/>
    <x v="0"/>
    <s v="Direct"/>
    <n v="15"/>
    <n v="29"/>
    <n v="130.2089"/>
  </r>
  <r>
    <s v="Import"/>
    <s v="Middle East"/>
    <s v="United Arab Emirates"/>
    <s v="Jebel Ali"/>
    <x v="45"/>
    <x v="0"/>
    <s v="Direct"/>
    <n v="1"/>
    <n v="1"/>
    <n v="24.096"/>
  </r>
  <r>
    <s v="Import"/>
    <s v="Middle East"/>
    <s v="United Arab Emirates"/>
    <s v="Jebel Ali"/>
    <x v="6"/>
    <x v="0"/>
    <s v="Direct"/>
    <n v="19"/>
    <n v="35"/>
    <n v="232.58799999999999"/>
  </r>
  <r>
    <s v="Import"/>
    <s v="Middle East"/>
    <s v="United Arab Emirates"/>
    <s v="Jebel Ali"/>
    <x v="14"/>
    <x v="0"/>
    <s v="Direct"/>
    <n v="5"/>
    <n v="6"/>
    <n v="47.137"/>
  </r>
  <r>
    <s v="Import"/>
    <s v="Middle East"/>
    <s v="United Arab Emirates"/>
    <s v="Jebel Ali"/>
    <x v="34"/>
    <x v="0"/>
    <s v="Direct"/>
    <n v="9"/>
    <n v="13"/>
    <n v="98.658699999999996"/>
  </r>
  <r>
    <s v="Import"/>
    <s v="Middle East"/>
    <s v="United Arab Emirates"/>
    <s v="Jebel Ali"/>
    <x v="79"/>
    <x v="0"/>
    <s v="Direct"/>
    <n v="1"/>
    <n v="1"/>
    <n v="4.92"/>
  </r>
  <r>
    <s v="Import"/>
    <s v="Middle East"/>
    <s v="United Arab Emirates"/>
    <s v="Jebel Dhanna"/>
    <x v="95"/>
    <x v="2"/>
    <s v="Direct"/>
    <n v="6"/>
    <n v="0"/>
    <n v="307173.11"/>
  </r>
  <r>
    <s v="Import"/>
    <s v="Middle East"/>
    <s v="United Arab Emirates"/>
    <s v="Mina Khalifa (Abu Dhabi)"/>
    <x v="57"/>
    <x v="0"/>
    <s v="Direct"/>
    <n v="2"/>
    <n v="4"/>
    <n v="47.56"/>
  </r>
  <r>
    <s v="Import"/>
    <s v="Middle East"/>
    <s v="United Arab Emirates"/>
    <s v="Ras Al Khaimah"/>
    <x v="89"/>
    <x v="0"/>
    <s v="Direct"/>
    <n v="38"/>
    <n v="76"/>
    <n v="633.86599999999999"/>
  </r>
  <r>
    <s v="Import"/>
    <s v="New Zealand"/>
    <s v="New Zealand"/>
    <s v="Auckland"/>
    <x v="5"/>
    <x v="0"/>
    <s v="Direct"/>
    <n v="29"/>
    <n v="29"/>
    <n v="334.46600000000001"/>
  </r>
  <r>
    <s v="Import"/>
    <s v="New Zealand"/>
    <s v="New Zealand"/>
    <s v="Auckland"/>
    <x v="67"/>
    <x v="0"/>
    <s v="Direct"/>
    <n v="1"/>
    <n v="1"/>
    <n v="8.8000000000000007"/>
  </r>
  <r>
    <s v="Import"/>
    <s v="South-East Asia"/>
    <s v="Malaysia"/>
    <s v="Port Klang"/>
    <x v="77"/>
    <x v="0"/>
    <s v="Direct"/>
    <n v="3"/>
    <n v="3"/>
    <n v="74.634600000000006"/>
  </r>
  <r>
    <s v="Import"/>
    <s v="South-East Asia"/>
    <s v="Malaysia"/>
    <s v="Port Klang"/>
    <x v="78"/>
    <x v="0"/>
    <s v="Direct"/>
    <n v="77"/>
    <n v="146"/>
    <n v="865.29920000000004"/>
  </r>
  <r>
    <s v="Import"/>
    <s v="South-East Asia"/>
    <s v="Malaysia"/>
    <s v="Port Klang"/>
    <x v="1"/>
    <x v="0"/>
    <s v="Direct"/>
    <n v="10"/>
    <n v="17"/>
    <n v="145.7296"/>
  </r>
  <r>
    <s v="Import"/>
    <s v="South-East Asia"/>
    <s v="Malaysia"/>
    <s v="Port Klang"/>
    <x v="44"/>
    <x v="0"/>
    <s v="Direct"/>
    <n v="2"/>
    <n v="4"/>
    <n v="22.887"/>
  </r>
  <r>
    <s v="Import"/>
    <s v="South-East Asia"/>
    <s v="Malaysia"/>
    <s v="Tanjung Pelapas"/>
    <x v="62"/>
    <x v="0"/>
    <s v="Direct"/>
    <n v="7"/>
    <n v="7"/>
    <n v="106.084"/>
  </r>
  <r>
    <s v="Import"/>
    <s v="South-East Asia"/>
    <s v="Malaysia"/>
    <s v="Tanjung Pelapas"/>
    <x v="39"/>
    <x v="0"/>
    <s v="Direct"/>
    <n v="46"/>
    <n v="50"/>
    <n v="109.3"/>
  </r>
  <r>
    <s v="Import"/>
    <s v="South-East Asia"/>
    <s v="Malaysia"/>
    <s v="Tanjung Pelapas"/>
    <x v="9"/>
    <x v="0"/>
    <s v="Direct"/>
    <n v="14"/>
    <n v="22"/>
    <n v="169.2611"/>
  </r>
  <r>
    <s v="Import"/>
    <s v="South-East Asia"/>
    <s v="Malaysia"/>
    <s v="Tanjung Pelapas"/>
    <x v="10"/>
    <x v="0"/>
    <s v="Direct"/>
    <n v="12"/>
    <n v="24"/>
    <n v="46.453099999999999"/>
  </r>
  <r>
    <s v="Import"/>
    <s v="South-East Asia"/>
    <s v="Malaysia"/>
    <s v="Tanjung Pelapas"/>
    <x v="7"/>
    <x v="0"/>
    <s v="Direct"/>
    <n v="36"/>
    <n v="61"/>
    <n v="130.22040000000001"/>
  </r>
  <r>
    <s v="Import"/>
    <s v="South-East Asia"/>
    <s v="Malaysia"/>
    <s v="Tanjung Pelapas"/>
    <x v="1"/>
    <x v="0"/>
    <s v="Direct"/>
    <n v="2"/>
    <n v="4"/>
    <n v="29.49"/>
  </r>
  <r>
    <s v="Import"/>
    <s v="South-East Asia"/>
    <s v="Malaysia"/>
    <s v="Westport/Port Klang"/>
    <x v="39"/>
    <x v="0"/>
    <s v="Direct"/>
    <n v="5"/>
    <n v="5"/>
    <n v="12.5"/>
  </r>
  <r>
    <s v="Import"/>
    <s v="South-East Asia"/>
    <s v="Malaysia"/>
    <s v="Westport/Port Klang"/>
    <x v="55"/>
    <x v="0"/>
    <s v="Direct"/>
    <n v="1"/>
    <n v="1"/>
    <n v="22.3795"/>
  </r>
  <r>
    <s v="Import"/>
    <s v="South-East Asia"/>
    <s v="Malaysia"/>
    <s v="Westport/Port Klang"/>
    <x v="9"/>
    <x v="0"/>
    <s v="Direct"/>
    <n v="2"/>
    <n v="3"/>
    <n v="25.278600000000001"/>
  </r>
  <r>
    <s v="Import"/>
    <s v="South-East Asia"/>
    <s v="Malaysia"/>
    <s v="Westport/Port Klang"/>
    <x v="1"/>
    <x v="0"/>
    <s v="Direct"/>
    <n v="1"/>
    <n v="2"/>
    <n v="21.89"/>
  </r>
  <r>
    <s v="Import"/>
    <s v="South-East Asia"/>
    <s v="Philippines"/>
    <s v="Cebu"/>
    <x v="14"/>
    <x v="0"/>
    <s v="Direct"/>
    <n v="1"/>
    <n v="1"/>
    <n v="5.2"/>
  </r>
  <r>
    <s v="Import"/>
    <s v="South-East Asia"/>
    <s v="Philippines"/>
    <s v="Cebu"/>
    <x v="34"/>
    <x v="0"/>
    <s v="Direct"/>
    <n v="1"/>
    <n v="1"/>
    <n v="3.35"/>
  </r>
  <r>
    <s v="Import"/>
    <s v="South-East Asia"/>
    <s v="Philippines"/>
    <s v="Davao"/>
    <x v="5"/>
    <x v="0"/>
    <s v="Direct"/>
    <n v="4"/>
    <n v="8"/>
    <n v="89.95"/>
  </r>
  <r>
    <s v="Import"/>
    <s v="South-East Asia"/>
    <s v="Philippines"/>
    <s v="General Santos"/>
    <x v="67"/>
    <x v="0"/>
    <s v="Direct"/>
    <n v="1"/>
    <n v="1"/>
    <n v="8.234"/>
  </r>
  <r>
    <s v="Import"/>
    <s v="South-East Asia"/>
    <s v="Philippines"/>
    <s v="Manila"/>
    <x v="5"/>
    <x v="0"/>
    <s v="Direct"/>
    <n v="1"/>
    <n v="1"/>
    <n v="23.3"/>
  </r>
  <r>
    <s v="Import"/>
    <s v="South-East Asia"/>
    <s v="Philippines"/>
    <s v="Manila"/>
    <x v="6"/>
    <x v="0"/>
    <s v="Direct"/>
    <n v="53"/>
    <n v="54"/>
    <n v="922.41390000000001"/>
  </r>
  <r>
    <s v="Import"/>
    <s v="South-East Asia"/>
    <s v="Philippines"/>
    <s v="Manila"/>
    <x v="14"/>
    <x v="0"/>
    <s v="Direct"/>
    <n v="3"/>
    <n v="3"/>
    <n v="17.041699999999999"/>
  </r>
  <r>
    <s v="Import"/>
    <s v="South-East Asia"/>
    <s v="Philippines"/>
    <s v="Manila"/>
    <x v="34"/>
    <x v="0"/>
    <s v="Direct"/>
    <n v="38"/>
    <n v="44"/>
    <n v="370.66500000000002"/>
  </r>
  <r>
    <s v="Import"/>
    <s v="South-East Asia"/>
    <s v="Philippines"/>
    <s v="Manila"/>
    <x v="79"/>
    <x v="0"/>
    <s v="Direct"/>
    <n v="1"/>
    <n v="2"/>
    <n v="10.0542"/>
  </r>
  <r>
    <s v="Import"/>
    <s v="South-East Asia"/>
    <s v="Philippines"/>
    <s v="Manila North Harbour"/>
    <x v="49"/>
    <x v="0"/>
    <s v="Direct"/>
    <n v="1"/>
    <n v="1"/>
    <n v="11.170999999999999"/>
  </r>
  <r>
    <s v="Import"/>
    <s v="South-East Asia"/>
    <s v="Philippines"/>
    <s v="Subic Bay"/>
    <x v="9"/>
    <x v="0"/>
    <s v="Direct"/>
    <n v="2"/>
    <n v="3"/>
    <n v="3.4914000000000001"/>
  </r>
  <r>
    <s v="Import"/>
    <s v="South-East Asia"/>
    <s v="Philippines"/>
    <s v="Subic Bay"/>
    <x v="78"/>
    <x v="0"/>
    <s v="Direct"/>
    <n v="1"/>
    <n v="1"/>
    <n v="6.78"/>
  </r>
  <r>
    <s v="Import"/>
    <s v="South-East Asia"/>
    <s v="Singapore"/>
    <s v="Singapore"/>
    <x v="27"/>
    <x v="0"/>
    <s v="Direct"/>
    <n v="1"/>
    <n v="1"/>
    <n v="3.3435000000000001"/>
  </r>
  <r>
    <s v="Import"/>
    <s v="South-East Asia"/>
    <s v="Singapore"/>
    <s v="Singapore"/>
    <x v="2"/>
    <x v="0"/>
    <s v="Direct"/>
    <n v="8"/>
    <n v="14"/>
    <n v="150.5565"/>
  </r>
  <r>
    <s v="Import"/>
    <s v="South-East Asia"/>
    <s v="Singapore"/>
    <s v="Singapore"/>
    <x v="5"/>
    <x v="2"/>
    <s v="Direct"/>
    <n v="1"/>
    <n v="0"/>
    <n v="1000.511"/>
  </r>
  <r>
    <s v="Import"/>
    <s v="East Asia"/>
    <s v="China"/>
    <s v="Shiwan"/>
    <x v="89"/>
    <x v="0"/>
    <s v="Direct"/>
    <n v="11"/>
    <n v="22"/>
    <n v="192.70500000000001"/>
  </r>
  <r>
    <s v="Import"/>
    <s v="East Asia"/>
    <s v="China"/>
    <s v="Shunde"/>
    <x v="9"/>
    <x v="0"/>
    <s v="Direct"/>
    <n v="3"/>
    <n v="5"/>
    <n v="25.609100000000002"/>
  </r>
  <r>
    <s v="Import"/>
    <s v="East Asia"/>
    <s v="China"/>
    <s v="Tianjin"/>
    <x v="57"/>
    <x v="1"/>
    <s v="Direct"/>
    <n v="87"/>
    <n v="0"/>
    <n v="96.867000000000004"/>
  </r>
  <r>
    <s v="Import"/>
    <s v="East Asia"/>
    <s v="China"/>
    <s v="Tianjin"/>
    <x v="6"/>
    <x v="1"/>
    <s v="Direct"/>
    <n v="3"/>
    <n v="0"/>
    <n v="110.08"/>
  </r>
  <r>
    <s v="Import"/>
    <s v="East Asia"/>
    <s v="China"/>
    <s v="Tianjinxingang"/>
    <x v="27"/>
    <x v="0"/>
    <s v="Direct"/>
    <n v="6"/>
    <n v="6"/>
    <n v="140.30199999999999"/>
  </r>
  <r>
    <s v="Import"/>
    <s v="East Asia"/>
    <s v="China"/>
    <s v="Tianjinxingang"/>
    <x v="61"/>
    <x v="0"/>
    <s v="Direct"/>
    <n v="10"/>
    <n v="10"/>
    <n v="220.6"/>
  </r>
  <r>
    <s v="Import"/>
    <s v="East Asia"/>
    <s v="China"/>
    <s v="Tianjinxingang"/>
    <x v="2"/>
    <x v="0"/>
    <s v="Direct"/>
    <n v="98"/>
    <n v="114"/>
    <n v="2080.4605000000001"/>
  </r>
  <r>
    <s v="Import"/>
    <s v="East Asia"/>
    <s v="China"/>
    <s v="Tianjinxingang"/>
    <x v="5"/>
    <x v="0"/>
    <s v="Direct"/>
    <n v="56"/>
    <n v="62"/>
    <n v="1215.2364"/>
  </r>
  <r>
    <s v="Import"/>
    <s v="East Asia"/>
    <s v="China"/>
    <s v="Tianjinxingang"/>
    <x v="50"/>
    <x v="0"/>
    <s v="Direct"/>
    <n v="7"/>
    <n v="7"/>
    <n v="129.60339999999999"/>
  </r>
  <r>
    <s v="Import"/>
    <s v="East Asia"/>
    <s v="China"/>
    <s v="Tianjinxingang"/>
    <x v="41"/>
    <x v="0"/>
    <s v="Direct"/>
    <n v="8"/>
    <n v="11"/>
    <n v="155.74700000000001"/>
  </r>
  <r>
    <s v="Import"/>
    <s v="East Asia"/>
    <s v="China"/>
    <s v="Tianjinxingang"/>
    <x v="32"/>
    <x v="0"/>
    <s v="Direct"/>
    <n v="4"/>
    <n v="5"/>
    <n v="72.41"/>
  </r>
  <r>
    <s v="Import"/>
    <s v="East Asia"/>
    <s v="China"/>
    <s v="Tianjinxingang"/>
    <x v="7"/>
    <x v="0"/>
    <s v="Direct"/>
    <n v="23"/>
    <n v="32"/>
    <n v="166.76220000000001"/>
  </r>
  <r>
    <s v="Import"/>
    <s v="East Asia"/>
    <s v="China"/>
    <s v="Tianjinxingang"/>
    <x v="69"/>
    <x v="0"/>
    <s v="Direct"/>
    <n v="2"/>
    <n v="4"/>
    <n v="25.988099999999999"/>
  </r>
  <r>
    <s v="Import"/>
    <s v="East Asia"/>
    <s v="China"/>
    <s v="Tianjinxingang"/>
    <x v="0"/>
    <x v="0"/>
    <s v="Direct"/>
    <n v="4"/>
    <n v="6"/>
    <n v="15.228"/>
  </r>
  <r>
    <s v="Import"/>
    <s v="East Asia"/>
    <s v="China"/>
    <s v="Tianjinxingang"/>
    <x v="12"/>
    <x v="0"/>
    <s v="Direct"/>
    <n v="42"/>
    <n v="60"/>
    <n v="425.8809"/>
  </r>
  <r>
    <s v="Import"/>
    <s v="East Asia"/>
    <s v="China"/>
    <s v="Tianjinxingang"/>
    <x v="53"/>
    <x v="0"/>
    <s v="Direct"/>
    <n v="1"/>
    <n v="1"/>
    <n v="24.96"/>
  </r>
  <r>
    <s v="Import"/>
    <s v="East Asia"/>
    <s v="China"/>
    <s v="Tianjinxingang"/>
    <x v="52"/>
    <x v="0"/>
    <s v="Direct"/>
    <n v="1"/>
    <n v="2"/>
    <n v="17.52"/>
  </r>
  <r>
    <s v="Import"/>
    <s v="East Asia"/>
    <s v="China"/>
    <s v="Tianjinxingang"/>
    <x v="13"/>
    <x v="0"/>
    <s v="Direct"/>
    <n v="42"/>
    <n v="66"/>
    <n v="508.72"/>
  </r>
  <r>
    <s v="Import"/>
    <s v="East Asia"/>
    <s v="China"/>
    <s v="Tianjinxingang"/>
    <x v="94"/>
    <x v="0"/>
    <s v="Direct"/>
    <n v="10"/>
    <n v="10"/>
    <n v="200.6"/>
  </r>
  <r>
    <s v="Import"/>
    <s v="East Asia"/>
    <s v="China"/>
    <s v="Tianjinxingang"/>
    <x v="21"/>
    <x v="0"/>
    <s v="Direct"/>
    <n v="49"/>
    <n v="72"/>
    <n v="395.31689999999998"/>
  </r>
  <r>
    <s v="Import"/>
    <s v="East Asia"/>
    <s v="China"/>
    <s v="Waihai"/>
    <x v="9"/>
    <x v="0"/>
    <s v="Direct"/>
    <n v="1"/>
    <n v="2"/>
    <n v="6.0366"/>
  </r>
  <r>
    <s v="Import"/>
    <s v="East Asia"/>
    <s v="China"/>
    <s v="Wuhan"/>
    <x v="2"/>
    <x v="0"/>
    <s v="Direct"/>
    <n v="8"/>
    <n v="8"/>
    <n v="169.79499999999999"/>
  </r>
  <r>
    <s v="Import"/>
    <s v="East Asia"/>
    <s v="China"/>
    <s v="Wuhan"/>
    <x v="5"/>
    <x v="0"/>
    <s v="Direct"/>
    <n v="3"/>
    <n v="3"/>
    <n v="64.242999999999995"/>
  </r>
  <r>
    <s v="Import"/>
    <s v="East Asia"/>
    <s v="China"/>
    <s v="Wuhan"/>
    <x v="10"/>
    <x v="0"/>
    <s v="Direct"/>
    <n v="4"/>
    <n v="6"/>
    <n v="25.821000000000002"/>
  </r>
  <r>
    <s v="Import"/>
    <s v="East Asia"/>
    <s v="China"/>
    <s v="Wuhan"/>
    <x v="69"/>
    <x v="0"/>
    <s v="Direct"/>
    <n v="4"/>
    <n v="7"/>
    <n v="28.8551"/>
  </r>
  <r>
    <s v="Import"/>
    <s v="East Asia"/>
    <s v="China"/>
    <s v="Wuhan"/>
    <x v="12"/>
    <x v="0"/>
    <s v="Direct"/>
    <n v="5"/>
    <n v="8"/>
    <n v="28.078199999999999"/>
  </r>
  <r>
    <s v="Import"/>
    <s v="East Asia"/>
    <s v="China"/>
    <s v="Wuhu"/>
    <x v="6"/>
    <x v="0"/>
    <s v="Direct"/>
    <n v="6"/>
    <n v="11"/>
    <n v="81.391800000000003"/>
  </r>
  <r>
    <s v="Import"/>
    <s v="East Asia"/>
    <s v="China"/>
    <s v="Wuhu"/>
    <x v="79"/>
    <x v="0"/>
    <s v="Direct"/>
    <n v="3"/>
    <n v="6"/>
    <n v="47.06"/>
  </r>
  <r>
    <s v="Import"/>
    <s v="East Asia"/>
    <s v="China"/>
    <s v="Wuhu"/>
    <x v="1"/>
    <x v="0"/>
    <s v="Direct"/>
    <n v="5"/>
    <n v="9"/>
    <n v="63.682600000000001"/>
  </r>
  <r>
    <s v="Import"/>
    <s v="East Asia"/>
    <s v="China"/>
    <s v="Wuzhou"/>
    <x v="28"/>
    <x v="0"/>
    <s v="Direct"/>
    <n v="1"/>
    <n v="1"/>
    <n v="13.81"/>
  </r>
  <r>
    <s v="Import"/>
    <s v="East Asia"/>
    <s v="China"/>
    <s v="Xiamen"/>
    <x v="3"/>
    <x v="0"/>
    <s v="Direct"/>
    <n v="19"/>
    <n v="21"/>
    <n v="392.30439999999999"/>
  </r>
  <r>
    <s v="Import"/>
    <s v="East Asia"/>
    <s v="China"/>
    <s v="Xiamen"/>
    <x v="31"/>
    <x v="0"/>
    <s v="Direct"/>
    <n v="1"/>
    <n v="2"/>
    <n v="19.370999999999999"/>
  </r>
  <r>
    <s v="Import"/>
    <s v="New Zealand"/>
    <s v="New Zealand"/>
    <s v="Auckland"/>
    <x v="28"/>
    <x v="0"/>
    <s v="Direct"/>
    <n v="2"/>
    <n v="3"/>
    <n v="13.413"/>
  </r>
  <r>
    <s v="Import"/>
    <s v="New Zealand"/>
    <s v="New Zealand"/>
    <s v="Auckland"/>
    <x v="17"/>
    <x v="1"/>
    <s v="Direct"/>
    <n v="8"/>
    <n v="0"/>
    <n v="109.735"/>
  </r>
  <r>
    <s v="Import"/>
    <s v="New Zealand"/>
    <s v="New Zealand"/>
    <s v="Auckland"/>
    <x v="6"/>
    <x v="1"/>
    <s v="Direct"/>
    <n v="31"/>
    <n v="0"/>
    <n v="308.65800000000002"/>
  </r>
  <r>
    <s v="Import"/>
    <s v="New Zealand"/>
    <s v="New Zealand"/>
    <s v="Auckland"/>
    <x v="6"/>
    <x v="0"/>
    <s v="Direct"/>
    <n v="2"/>
    <n v="2"/>
    <n v="8.48"/>
  </r>
  <r>
    <s v="Import"/>
    <s v="New Zealand"/>
    <s v="New Zealand"/>
    <s v="Auckland"/>
    <x v="14"/>
    <x v="0"/>
    <s v="Direct"/>
    <n v="3"/>
    <n v="3"/>
    <n v="24.210999999999999"/>
  </r>
  <r>
    <s v="Import"/>
    <s v="New Zealand"/>
    <s v="New Zealand"/>
    <s v="Auckland"/>
    <x v="34"/>
    <x v="0"/>
    <s v="Direct"/>
    <n v="3"/>
    <n v="3"/>
    <n v="18.276900000000001"/>
  </r>
  <r>
    <s v="Import"/>
    <s v="New Zealand"/>
    <s v="New Zealand"/>
    <s v="Lyttelton"/>
    <x v="5"/>
    <x v="0"/>
    <s v="Direct"/>
    <n v="2"/>
    <n v="3"/>
    <n v="23.574999999999999"/>
  </r>
  <r>
    <s v="Import"/>
    <s v="New Zealand"/>
    <s v="New Zealand"/>
    <s v="Lyttelton"/>
    <x v="72"/>
    <x v="0"/>
    <s v="Direct"/>
    <n v="20"/>
    <n v="20"/>
    <n v="483.13299999999998"/>
  </r>
  <r>
    <s v="Import"/>
    <s v="New Zealand"/>
    <s v="New Zealand"/>
    <s v="Lyttelton"/>
    <x v="3"/>
    <x v="0"/>
    <s v="Direct"/>
    <n v="35"/>
    <n v="70"/>
    <n v="100.8"/>
  </r>
  <r>
    <s v="Import"/>
    <s v="New Zealand"/>
    <s v="New Zealand"/>
    <s v="Lyttelton"/>
    <x v="67"/>
    <x v="0"/>
    <s v="Direct"/>
    <n v="21"/>
    <n v="24"/>
    <n v="373.94400000000002"/>
  </r>
  <r>
    <s v="Import"/>
    <s v="New Zealand"/>
    <s v="New Zealand"/>
    <s v="Lyttelton"/>
    <x v="50"/>
    <x v="0"/>
    <s v="Direct"/>
    <n v="13"/>
    <n v="20"/>
    <n v="235.38399999999999"/>
  </r>
  <r>
    <s v="Import"/>
    <s v="New Zealand"/>
    <s v="New Zealand"/>
    <s v="Lyttelton"/>
    <x v="34"/>
    <x v="0"/>
    <s v="Direct"/>
    <n v="28"/>
    <n v="48"/>
    <n v="517.51869999999997"/>
  </r>
  <r>
    <s v="Import"/>
    <s v="New Zealand"/>
    <s v="New Zealand"/>
    <s v="Metroport / Auckland"/>
    <x v="8"/>
    <x v="0"/>
    <s v="Direct"/>
    <n v="1"/>
    <n v="1"/>
    <n v="7.35"/>
  </r>
  <r>
    <s v="Import"/>
    <s v="New Zealand"/>
    <s v="New Zealand"/>
    <s v="Metroport / Auckland"/>
    <x v="22"/>
    <x v="0"/>
    <s v="Direct"/>
    <n v="1"/>
    <n v="2"/>
    <n v="15.962"/>
  </r>
  <r>
    <s v="Import"/>
    <s v="New Zealand"/>
    <s v="New Zealand"/>
    <s v="Metroport / Auckland"/>
    <x v="37"/>
    <x v="0"/>
    <s v="Direct"/>
    <n v="5"/>
    <n v="8"/>
    <n v="86.790999999999997"/>
  </r>
  <r>
    <s v="Import"/>
    <s v="New Zealand"/>
    <s v="New Zealand"/>
    <s v="Metroport / Auckland"/>
    <x v="41"/>
    <x v="0"/>
    <s v="Direct"/>
    <n v="1"/>
    <n v="1"/>
    <n v="23.773"/>
  </r>
  <r>
    <s v="Import"/>
    <s v="New Zealand"/>
    <s v="New Zealand"/>
    <s v="Metroport / Auckland"/>
    <x v="7"/>
    <x v="0"/>
    <s v="Direct"/>
    <n v="2"/>
    <n v="3"/>
    <n v="11.939"/>
  </r>
  <r>
    <s v="Import"/>
    <s v="New Zealand"/>
    <s v="New Zealand"/>
    <s v="Napier"/>
    <x v="5"/>
    <x v="0"/>
    <s v="Direct"/>
    <n v="1"/>
    <n v="1"/>
    <n v="21.2"/>
  </r>
  <r>
    <s v="Import"/>
    <s v="New Zealand"/>
    <s v="New Zealand"/>
    <s v="Napier"/>
    <x v="3"/>
    <x v="0"/>
    <s v="Direct"/>
    <n v="1"/>
    <n v="2"/>
    <n v="21.03"/>
  </r>
  <r>
    <s v="Import"/>
    <s v="New Zealand"/>
    <s v="New Zealand"/>
    <s v="Nelson"/>
    <x v="5"/>
    <x v="0"/>
    <s v="Direct"/>
    <n v="1"/>
    <n v="1"/>
    <n v="21.05"/>
  </r>
  <r>
    <s v="Import"/>
    <s v="New Zealand"/>
    <s v="New Zealand"/>
    <s v="Nelson"/>
    <x v="67"/>
    <x v="0"/>
    <s v="Direct"/>
    <n v="32"/>
    <n v="40"/>
    <n v="500.64350000000002"/>
  </r>
  <r>
    <s v="Import"/>
    <s v="New Zealand"/>
    <s v="New Zealand"/>
    <s v="Nelson"/>
    <x v="50"/>
    <x v="0"/>
    <s v="Direct"/>
    <n v="3"/>
    <n v="5"/>
    <n v="63.697200000000002"/>
  </r>
  <r>
    <s v="Import"/>
    <s v="New Zealand"/>
    <s v="New Zealand"/>
    <s v="Nelson"/>
    <x v="34"/>
    <x v="0"/>
    <s v="Direct"/>
    <n v="1"/>
    <n v="1"/>
    <n v="19.476099999999999"/>
  </r>
  <r>
    <s v="Import"/>
    <s v="New Zealand"/>
    <s v="New Zealand"/>
    <s v="Port Chalmers"/>
    <x v="0"/>
    <x v="0"/>
    <s v="Direct"/>
    <n v="4"/>
    <n v="7"/>
    <n v="21.018999999999998"/>
  </r>
  <r>
    <s v="Import"/>
    <s v="New Zealand"/>
    <s v="New Zealand"/>
    <s v="Port Chalmers"/>
    <x v="12"/>
    <x v="0"/>
    <s v="Direct"/>
    <n v="1"/>
    <n v="1"/>
    <n v="2.8765000000000001"/>
  </r>
  <r>
    <s v="Import"/>
    <s v="New Zealand"/>
    <s v="New Zealand"/>
    <s v="Tauranga"/>
    <x v="16"/>
    <x v="0"/>
    <s v="Direct"/>
    <n v="11"/>
    <n v="18"/>
    <n v="161.33500000000001"/>
  </r>
  <r>
    <s v="Import"/>
    <s v="New Zealand"/>
    <s v="New Zealand"/>
    <s v="Tauranga"/>
    <x v="59"/>
    <x v="0"/>
    <s v="Direct"/>
    <n v="2"/>
    <n v="4"/>
    <n v="51.45"/>
  </r>
  <r>
    <s v="Import"/>
    <s v="New Zealand"/>
    <s v="New Zealand"/>
    <s v="Tauranga"/>
    <x v="17"/>
    <x v="0"/>
    <s v="Direct"/>
    <n v="19"/>
    <n v="37"/>
    <n v="446.19400000000002"/>
  </r>
  <r>
    <s v="Import"/>
    <s v="New Zealand"/>
    <s v="New Zealand"/>
    <s v="Tauranga"/>
    <x v="6"/>
    <x v="0"/>
    <s v="Direct"/>
    <n v="12"/>
    <n v="17"/>
    <n v="124.193"/>
  </r>
  <r>
    <s v="Import"/>
    <s v="South-East Asia"/>
    <s v="Thailand"/>
    <s v="Laem Chabang"/>
    <x v="28"/>
    <x v="0"/>
    <s v="Direct"/>
    <n v="20"/>
    <n v="36"/>
    <n v="76.143000000000001"/>
  </r>
  <r>
    <s v="Import"/>
    <s v="South-East Asia"/>
    <s v="Thailand"/>
    <s v="Laem Chabang"/>
    <x v="89"/>
    <x v="0"/>
    <s v="Direct"/>
    <n v="139"/>
    <n v="278"/>
    <n v="2187.4380000000001"/>
  </r>
  <r>
    <s v="Import"/>
    <s v="South-East Asia"/>
    <s v="Thailand"/>
    <s v="Laem Chabang"/>
    <x v="93"/>
    <x v="0"/>
    <s v="Direct"/>
    <n v="3"/>
    <n v="3"/>
    <n v="66.900000000000006"/>
  </r>
  <r>
    <s v="Import"/>
    <s v="South-East Asia"/>
    <s v="Thailand"/>
    <s v="Laem Chabang"/>
    <x v="92"/>
    <x v="0"/>
    <s v="Direct"/>
    <n v="19"/>
    <n v="19"/>
    <n v="432.3"/>
  </r>
  <r>
    <s v="Import"/>
    <s v="South-East Asia"/>
    <s v="Thailand"/>
    <s v="Laem Chabang"/>
    <x v="6"/>
    <x v="0"/>
    <s v="Direct"/>
    <n v="32"/>
    <n v="50"/>
    <n v="310.85590000000002"/>
  </r>
  <r>
    <s v="Import"/>
    <s v="South-East Asia"/>
    <s v="Thailand"/>
    <s v="Laem Chabang"/>
    <x v="30"/>
    <x v="1"/>
    <s v="Transhipment"/>
    <n v="163"/>
    <n v="0"/>
    <n v="295.82299999999998"/>
  </r>
  <r>
    <s v="Import"/>
    <s v="South-East Asia"/>
    <s v="Thailand"/>
    <s v="Laem Chabang"/>
    <x v="14"/>
    <x v="0"/>
    <s v="Direct"/>
    <n v="1"/>
    <n v="1"/>
    <n v="14.224"/>
  </r>
  <r>
    <s v="Import"/>
    <s v="South-East Asia"/>
    <s v="Thailand"/>
    <s v="Laem Chabang"/>
    <x v="79"/>
    <x v="0"/>
    <s v="Direct"/>
    <n v="2"/>
    <n v="2"/>
    <n v="6.3516000000000004"/>
  </r>
  <r>
    <s v="Import"/>
    <s v="South-East Asia"/>
    <s v="Thailand"/>
    <s v="Laem Chabang"/>
    <x v="1"/>
    <x v="0"/>
    <s v="Direct"/>
    <n v="63"/>
    <n v="122"/>
    <n v="557.52189999999996"/>
  </r>
  <r>
    <s v="Import"/>
    <s v="South-East Asia"/>
    <s v="Thailand"/>
    <s v="Lat Krabang"/>
    <x v="24"/>
    <x v="0"/>
    <s v="Direct"/>
    <n v="9"/>
    <n v="9"/>
    <n v="149.4"/>
  </r>
  <r>
    <s v="Import"/>
    <s v="South-East Asia"/>
    <s v="Thailand"/>
    <s v="Lat Krabang"/>
    <x v="34"/>
    <x v="0"/>
    <s v="Direct"/>
    <n v="5"/>
    <n v="5"/>
    <n v="85.239699999999999"/>
  </r>
  <r>
    <s v="Import"/>
    <s v="South-East Asia"/>
    <s v="Thailand"/>
    <s v="Lat Krabang"/>
    <x v="83"/>
    <x v="0"/>
    <s v="Direct"/>
    <n v="5"/>
    <n v="5"/>
    <n v="108.73739999999999"/>
  </r>
  <r>
    <s v="Import"/>
    <s v="South-East Asia"/>
    <s v="Thailand"/>
    <s v="Samut Sakhon, Changwat"/>
    <x v="83"/>
    <x v="0"/>
    <s v="Direct"/>
    <n v="1"/>
    <n v="2"/>
    <n v="19.414000000000001"/>
  </r>
  <r>
    <s v="Import"/>
    <s v="South-East Asia"/>
    <s v="Thailand"/>
    <s v="Songkhla"/>
    <x v="13"/>
    <x v="0"/>
    <s v="Direct"/>
    <n v="2"/>
    <n v="2"/>
    <n v="16.694600000000001"/>
  </r>
  <r>
    <s v="Import"/>
    <s v="South-East Asia"/>
    <s v="Thailand"/>
    <s v="Thai Prosperity Terminal"/>
    <x v="77"/>
    <x v="0"/>
    <s v="Direct"/>
    <n v="2"/>
    <n v="2"/>
    <n v="46.423200000000001"/>
  </r>
  <r>
    <s v="Import"/>
    <s v="South-East Asia"/>
    <s v="Vietnam"/>
    <s v="Cai Mep"/>
    <x v="23"/>
    <x v="0"/>
    <s v="Direct"/>
    <n v="1"/>
    <n v="1"/>
    <n v="3.8039999999999998"/>
  </r>
  <r>
    <s v="Import"/>
    <s v="South-East Asia"/>
    <s v="Vietnam"/>
    <s v="Cai Mep"/>
    <x v="28"/>
    <x v="0"/>
    <s v="Direct"/>
    <n v="4"/>
    <n v="8"/>
    <n v="25.782"/>
  </r>
  <r>
    <s v="Import"/>
    <s v="South-East Asia"/>
    <s v="Vietnam"/>
    <s v="Cat Lai"/>
    <x v="2"/>
    <x v="0"/>
    <s v="Direct"/>
    <n v="2"/>
    <n v="4"/>
    <n v="12.4443"/>
  </r>
  <r>
    <s v="Import"/>
    <s v="South-East Asia"/>
    <s v="Vietnam"/>
    <s v="Cat Lai"/>
    <x v="75"/>
    <x v="0"/>
    <s v="Direct"/>
    <n v="3"/>
    <n v="3"/>
    <n v="60"/>
  </r>
  <r>
    <s v="Import"/>
    <s v="South-East Asia"/>
    <s v="Vietnam"/>
    <s v="Cat Lai"/>
    <x v="50"/>
    <x v="0"/>
    <s v="Direct"/>
    <n v="7"/>
    <n v="7"/>
    <n v="66.666499999999999"/>
  </r>
  <r>
    <s v="Import"/>
    <s v="South-East Asia"/>
    <s v="Vietnam"/>
    <s v="Cat Lai"/>
    <x v="9"/>
    <x v="0"/>
    <s v="Direct"/>
    <n v="25"/>
    <n v="33"/>
    <n v="252.50299999999999"/>
  </r>
  <r>
    <s v="Import"/>
    <s v="South-East Asia"/>
    <s v="Vietnam"/>
    <s v="Cat Lai"/>
    <x v="56"/>
    <x v="0"/>
    <s v="Direct"/>
    <n v="1"/>
    <n v="1"/>
    <n v="3.8073000000000001"/>
  </r>
  <r>
    <s v="Import"/>
    <s v="South-East Asia"/>
    <s v="Vietnam"/>
    <s v="Cat Lai"/>
    <x v="52"/>
    <x v="0"/>
    <s v="Direct"/>
    <n v="1"/>
    <n v="2"/>
    <n v="17.5"/>
  </r>
  <r>
    <s v="Import"/>
    <s v="South-East Asia"/>
    <s v="Vietnam"/>
    <s v="Cat Lai"/>
    <x v="13"/>
    <x v="0"/>
    <s v="Direct"/>
    <n v="9"/>
    <n v="10"/>
    <n v="97.038399999999996"/>
  </r>
  <r>
    <s v="Import"/>
    <s v="South-East Asia"/>
    <s v="Vietnam"/>
    <s v="Haiphong"/>
    <x v="2"/>
    <x v="0"/>
    <s v="Direct"/>
    <n v="18"/>
    <n v="18"/>
    <n v="451.6"/>
  </r>
  <r>
    <s v="Import"/>
    <s v="South-East Asia"/>
    <s v="Vietnam"/>
    <s v="Haiphong"/>
    <x v="75"/>
    <x v="0"/>
    <s v="Direct"/>
    <n v="8"/>
    <n v="8"/>
    <n v="216"/>
  </r>
  <r>
    <s v="Import"/>
    <s v="South-East Asia"/>
    <s v="Vietnam"/>
    <s v="Haiphong"/>
    <x v="39"/>
    <x v="0"/>
    <s v="Direct"/>
    <n v="6"/>
    <n v="12"/>
    <n v="27"/>
  </r>
  <r>
    <s v="Import"/>
    <s v="South-East Asia"/>
    <s v="Vietnam"/>
    <s v="Haiphong"/>
    <x v="6"/>
    <x v="0"/>
    <s v="Direct"/>
    <n v="21"/>
    <n v="34"/>
    <n v="209.95400000000001"/>
  </r>
  <r>
    <s v="Import"/>
    <s v="South-East Asia"/>
    <s v="Vietnam"/>
    <s v="Haiphong"/>
    <x v="79"/>
    <x v="0"/>
    <s v="Direct"/>
    <n v="5"/>
    <n v="8"/>
    <n v="32.960999999999999"/>
  </r>
  <r>
    <s v="Import"/>
    <s v="South-East Asia"/>
    <s v="Vietnam"/>
    <s v="Haiphong"/>
    <x v="21"/>
    <x v="0"/>
    <s v="Direct"/>
    <n v="9"/>
    <n v="12"/>
    <n v="21.4251"/>
  </r>
  <r>
    <s v="Import"/>
    <s v="South-East Asia"/>
    <s v="Vietnam"/>
    <s v="Phuoc Long"/>
    <x v="50"/>
    <x v="0"/>
    <s v="Direct"/>
    <n v="3"/>
    <n v="4"/>
    <n v="47.1267"/>
  </r>
  <r>
    <s v="Import"/>
    <s v="New Zealand"/>
    <s v="New Zealand"/>
    <s v="Tauranga"/>
    <x v="56"/>
    <x v="0"/>
    <s v="Direct"/>
    <n v="98"/>
    <n v="141"/>
    <n v="1661.9266"/>
  </r>
  <r>
    <s v="Import"/>
    <s v="New Zealand"/>
    <s v="New Zealand"/>
    <s v="Tauranga"/>
    <x v="31"/>
    <x v="0"/>
    <s v="Direct"/>
    <n v="10"/>
    <n v="16"/>
    <n v="180.2988"/>
  </r>
  <r>
    <s v="Import"/>
    <s v="New Zealand"/>
    <s v="New Zealand"/>
    <s v="Tauranga"/>
    <x v="32"/>
    <x v="0"/>
    <s v="Direct"/>
    <n v="1"/>
    <n v="1"/>
    <n v="16.13"/>
  </r>
  <r>
    <s v="Import"/>
    <s v="New Zealand"/>
    <s v="New Zealand"/>
    <s v="Tauranga"/>
    <x v="0"/>
    <x v="0"/>
    <s v="Direct"/>
    <n v="13"/>
    <n v="17"/>
    <n v="70.641000000000005"/>
  </r>
  <r>
    <s v="Import"/>
    <s v="New Zealand"/>
    <s v="New Zealand"/>
    <s v="Tauranga"/>
    <x v="12"/>
    <x v="0"/>
    <s v="Direct"/>
    <n v="22"/>
    <n v="43"/>
    <n v="198.12450000000001"/>
  </r>
  <r>
    <s v="Import"/>
    <s v="New Zealand"/>
    <s v="New Zealand"/>
    <s v="Tauranga"/>
    <x v="44"/>
    <x v="0"/>
    <s v="Direct"/>
    <n v="3"/>
    <n v="5"/>
    <n v="69.251999999999995"/>
  </r>
  <r>
    <s v="Import"/>
    <s v="New Zealand"/>
    <s v="New Zealand"/>
    <s v="Wellington"/>
    <x v="6"/>
    <x v="0"/>
    <s v="Direct"/>
    <n v="2"/>
    <n v="2"/>
    <n v="6.9059999999999997"/>
  </r>
  <r>
    <s v="Import"/>
    <s v="New Zealand"/>
    <s v="New Zealand"/>
    <s v="Wellington"/>
    <x v="14"/>
    <x v="0"/>
    <s v="Direct"/>
    <n v="11"/>
    <n v="19"/>
    <n v="139.58500000000001"/>
  </r>
  <r>
    <s v="Import"/>
    <s v="New Zealand"/>
    <s v="New Zealand"/>
    <s v="Wellington"/>
    <x v="34"/>
    <x v="0"/>
    <s v="Direct"/>
    <n v="4"/>
    <n v="5"/>
    <n v="62.715400000000002"/>
  </r>
  <r>
    <s v="Import"/>
    <s v="New Zealand"/>
    <s v="New Zealand"/>
    <s v="Wellington"/>
    <x v="21"/>
    <x v="0"/>
    <s v="Direct"/>
    <n v="1"/>
    <n v="1"/>
    <n v="14.766999999999999"/>
  </r>
  <r>
    <s v="Import"/>
    <s v="Scandinavia"/>
    <s v="Denmark"/>
    <s v="Aalborg"/>
    <x v="32"/>
    <x v="0"/>
    <s v="Direct"/>
    <n v="1"/>
    <n v="1"/>
    <n v="27.937000000000001"/>
  </r>
  <r>
    <s v="Import"/>
    <s v="Scandinavia"/>
    <s v="Denmark"/>
    <s v="Aarhus"/>
    <x v="72"/>
    <x v="0"/>
    <s v="Direct"/>
    <n v="1"/>
    <n v="2"/>
    <n v="23.5871"/>
  </r>
  <r>
    <s v="Import"/>
    <s v="Scandinavia"/>
    <s v="Denmark"/>
    <s v="Aarhus"/>
    <x v="3"/>
    <x v="0"/>
    <s v="Direct"/>
    <n v="1"/>
    <n v="1"/>
    <n v="8.0719999999999992"/>
  </r>
  <r>
    <s v="Import"/>
    <s v="Scandinavia"/>
    <s v="Denmark"/>
    <s v="Aarhus"/>
    <x v="28"/>
    <x v="0"/>
    <s v="Direct"/>
    <n v="1"/>
    <n v="1"/>
    <n v="0.79800000000000004"/>
  </r>
  <r>
    <s v="Import"/>
    <s v="Scandinavia"/>
    <s v="Denmark"/>
    <s v="Aarhus"/>
    <x v="14"/>
    <x v="0"/>
    <s v="Direct"/>
    <n v="2"/>
    <n v="2"/>
    <n v="27.294"/>
  </r>
  <r>
    <s v="Import"/>
    <s v="Scandinavia"/>
    <s v="Denmark"/>
    <s v="Aarhus"/>
    <x v="34"/>
    <x v="0"/>
    <s v="Direct"/>
    <n v="1"/>
    <n v="1"/>
    <n v="21.173999999999999"/>
  </r>
  <r>
    <s v="Import"/>
    <s v="Scandinavia"/>
    <s v="Denmark"/>
    <s v="Aarhus"/>
    <x v="79"/>
    <x v="0"/>
    <s v="Direct"/>
    <n v="1"/>
    <n v="1"/>
    <n v="1.8440000000000001"/>
  </r>
  <r>
    <s v="Import"/>
    <s v="Scandinavia"/>
    <s v="Denmark"/>
    <s v="Copenhagen"/>
    <x v="25"/>
    <x v="0"/>
    <s v="Direct"/>
    <n v="1"/>
    <n v="1"/>
    <n v="3.4750000000000001"/>
  </r>
  <r>
    <s v="Import"/>
    <s v="Scandinavia"/>
    <s v="Denmark"/>
    <s v="Copenhagen"/>
    <x v="0"/>
    <x v="0"/>
    <s v="Direct"/>
    <n v="2"/>
    <n v="2"/>
    <n v="3.21"/>
  </r>
  <r>
    <s v="Import"/>
    <s v="Scandinavia"/>
    <s v="Denmark"/>
    <s v="Denmark - other"/>
    <x v="1"/>
    <x v="0"/>
    <s v="Direct"/>
    <n v="8"/>
    <n v="16"/>
    <n v="63.748199999999997"/>
  </r>
  <r>
    <s v="Import"/>
    <s v="Scandinavia"/>
    <s v="Denmark"/>
    <s v="Fredericia"/>
    <x v="6"/>
    <x v="0"/>
    <s v="Direct"/>
    <n v="1"/>
    <n v="2"/>
    <n v="7.8"/>
  </r>
  <r>
    <s v="Import"/>
    <s v="Scandinavia"/>
    <s v="Denmark"/>
    <s v="Fredericia"/>
    <x v="56"/>
    <x v="0"/>
    <s v="Direct"/>
    <n v="2"/>
    <n v="2"/>
    <n v="24.7074"/>
  </r>
  <r>
    <s v="Import"/>
    <s v="Scandinavia"/>
    <s v="Finland"/>
    <s v="Finland - other"/>
    <x v="9"/>
    <x v="0"/>
    <s v="Direct"/>
    <n v="2"/>
    <n v="4"/>
    <n v="22.295000000000002"/>
  </r>
  <r>
    <s v="Import"/>
    <s v="Scandinavia"/>
    <s v="Finland"/>
    <s v="Finland - other"/>
    <x v="7"/>
    <x v="1"/>
    <s v="Direct"/>
    <n v="1"/>
    <n v="0"/>
    <n v="7.2"/>
  </r>
  <r>
    <s v="Import"/>
    <s v="Scandinavia"/>
    <s v="Finland"/>
    <s v="Hango(Hanko)"/>
    <x v="7"/>
    <x v="0"/>
    <s v="Direct"/>
    <n v="1"/>
    <n v="1"/>
    <n v="5.57"/>
  </r>
  <r>
    <s v="Import"/>
    <s v="Scandinavia"/>
    <s v="Finland"/>
    <s v="Helsinki"/>
    <x v="7"/>
    <x v="0"/>
    <s v="Direct"/>
    <n v="2"/>
    <n v="3"/>
    <n v="24.33"/>
  </r>
  <r>
    <s v="Import"/>
    <s v="Scandinavia"/>
    <s v="Finland"/>
    <s v="Kemi/Tornio (Kemi/Tornea)"/>
    <x v="69"/>
    <x v="0"/>
    <s v="Direct"/>
    <n v="8"/>
    <n v="9"/>
    <n v="160.86199999999999"/>
  </r>
  <r>
    <s v="Import"/>
    <s v="Scandinavia"/>
    <s v="Finland"/>
    <s v="Kotka"/>
    <x v="54"/>
    <x v="0"/>
    <s v="Direct"/>
    <n v="4"/>
    <n v="8"/>
    <n v="81.537000000000006"/>
  </r>
  <r>
    <s v="Import"/>
    <s v="Scandinavia"/>
    <s v="Finland"/>
    <s v="Rauma"/>
    <x v="9"/>
    <x v="0"/>
    <s v="Direct"/>
    <n v="1"/>
    <n v="1"/>
    <n v="4.5670000000000002"/>
  </r>
  <r>
    <s v="Import"/>
    <s v="Scandinavia"/>
    <s v="Finland"/>
    <s v="Rauma"/>
    <x v="98"/>
    <x v="0"/>
    <s v="Direct"/>
    <n v="1"/>
    <n v="1"/>
    <n v="18.853999999999999"/>
  </r>
  <r>
    <s v="Import"/>
    <s v="Scandinavia"/>
    <s v="Finland"/>
    <s v="Rauma"/>
    <x v="7"/>
    <x v="0"/>
    <s v="Direct"/>
    <n v="5"/>
    <n v="8"/>
    <n v="66.17"/>
  </r>
  <r>
    <s v="Import"/>
    <s v="South-East Asia"/>
    <s v="Vietnam"/>
    <s v="Phuoc Long"/>
    <x v="0"/>
    <x v="0"/>
    <s v="Direct"/>
    <n v="1"/>
    <n v="2"/>
    <n v="2.6320000000000001"/>
  </r>
  <r>
    <s v="Import"/>
    <s v="South-East Asia"/>
    <s v="Vietnam"/>
    <s v="Phuoc Long"/>
    <x v="12"/>
    <x v="0"/>
    <s v="Direct"/>
    <n v="1"/>
    <n v="1"/>
    <n v="2.0926"/>
  </r>
  <r>
    <s v="Import"/>
    <s v="South-East Asia"/>
    <s v="Vietnam"/>
    <s v="Qui Nhon"/>
    <x v="17"/>
    <x v="0"/>
    <s v="Direct"/>
    <n v="1"/>
    <n v="2"/>
    <n v="5.0486000000000004"/>
  </r>
  <r>
    <s v="Import"/>
    <s v="South-East Asia"/>
    <s v="Vietnam"/>
    <s v="Saigon"/>
    <x v="8"/>
    <x v="0"/>
    <s v="Direct"/>
    <n v="11"/>
    <n v="12"/>
    <n v="55.497"/>
  </r>
  <r>
    <s v="Import"/>
    <s v="South-East Asia"/>
    <s v="Vietnam"/>
    <s v="Saigon"/>
    <x v="19"/>
    <x v="0"/>
    <s v="Direct"/>
    <n v="8"/>
    <n v="8"/>
    <n v="151.7371"/>
  </r>
  <r>
    <s v="Import"/>
    <s v="South-East Asia"/>
    <s v="Vietnam"/>
    <s v="Saigon"/>
    <x v="5"/>
    <x v="0"/>
    <s v="Direct"/>
    <n v="15"/>
    <n v="24"/>
    <n v="283.50459999999998"/>
  </r>
  <r>
    <s v="Import"/>
    <s v="South-East Asia"/>
    <s v="Vietnam"/>
    <s v="Saigon"/>
    <x v="82"/>
    <x v="0"/>
    <s v="Direct"/>
    <n v="2"/>
    <n v="3"/>
    <n v="8.5259999999999998"/>
  </r>
  <r>
    <s v="Import"/>
    <s v="South-East Asia"/>
    <s v="Vietnam"/>
    <s v="Saigon"/>
    <x v="45"/>
    <x v="0"/>
    <s v="Direct"/>
    <n v="16"/>
    <n v="24"/>
    <n v="168.9735"/>
  </r>
  <r>
    <s v="Import"/>
    <s v="South-East Asia"/>
    <s v="Vietnam"/>
    <s v="Saigon"/>
    <x v="9"/>
    <x v="0"/>
    <s v="Direct"/>
    <n v="118"/>
    <n v="205"/>
    <n v="1471.9967999999999"/>
  </r>
  <r>
    <s v="Import"/>
    <s v="South-East Asia"/>
    <s v="Vietnam"/>
    <s v="Saigon"/>
    <x v="56"/>
    <x v="0"/>
    <s v="Direct"/>
    <n v="6"/>
    <n v="7"/>
    <n v="120.19840000000001"/>
  </r>
  <r>
    <s v="Import"/>
    <s v="South-East Asia"/>
    <s v="Vietnam"/>
    <s v="Saigon"/>
    <x v="41"/>
    <x v="0"/>
    <s v="Direct"/>
    <n v="3"/>
    <n v="6"/>
    <n v="25.100100000000001"/>
  </r>
  <r>
    <s v="Import"/>
    <s v="South-East Asia"/>
    <s v="Vietnam"/>
    <s v="Saigon"/>
    <x v="32"/>
    <x v="0"/>
    <s v="Direct"/>
    <n v="1"/>
    <n v="1"/>
    <n v="15"/>
  </r>
  <r>
    <s v="Import"/>
    <s v="South-East Asia"/>
    <s v="Vietnam"/>
    <s v="Saigon"/>
    <x v="34"/>
    <x v="0"/>
    <s v="Direct"/>
    <n v="26"/>
    <n v="29"/>
    <n v="346.63310000000001"/>
  </r>
  <r>
    <s v="Import"/>
    <s v="South-East Asia"/>
    <s v="Vietnam"/>
    <s v="Saigon"/>
    <x v="7"/>
    <x v="0"/>
    <s v="Direct"/>
    <n v="10"/>
    <n v="19"/>
    <n v="38.205300000000001"/>
  </r>
  <r>
    <s v="Import"/>
    <s v="South-East Asia"/>
    <s v="Vietnam"/>
    <s v="Saigon"/>
    <x v="12"/>
    <x v="0"/>
    <s v="Direct"/>
    <n v="100"/>
    <n v="163"/>
    <n v="989.29010000000005"/>
  </r>
  <r>
    <s v="Import"/>
    <s v="South-East Asia"/>
    <s v="Vietnam"/>
    <s v="Saigon"/>
    <x v="52"/>
    <x v="0"/>
    <s v="Direct"/>
    <n v="11"/>
    <n v="22"/>
    <n v="235.04"/>
  </r>
  <r>
    <s v="Import"/>
    <s v="South-East Asia"/>
    <s v="Vietnam"/>
    <s v="Saigon"/>
    <x v="83"/>
    <x v="0"/>
    <s v="Direct"/>
    <n v="36"/>
    <n v="36"/>
    <n v="816.97799999999995"/>
  </r>
  <r>
    <s v="Import"/>
    <s v="South-East Asia"/>
    <s v="Vietnam"/>
    <s v="Saigon"/>
    <x v="21"/>
    <x v="0"/>
    <s v="Direct"/>
    <n v="5"/>
    <n v="6"/>
    <n v="15.7308"/>
  </r>
  <r>
    <s v="Import"/>
    <s v="South-East Asia"/>
    <s v="Vietnam"/>
    <s v="Vung Tau"/>
    <x v="75"/>
    <x v="0"/>
    <s v="Direct"/>
    <n v="1"/>
    <n v="2"/>
    <n v="8.1920000000000002"/>
  </r>
  <r>
    <s v="Import"/>
    <s v="Southern Asia"/>
    <s v="Bangladesh"/>
    <s v="Chittagong"/>
    <x v="50"/>
    <x v="0"/>
    <s v="Direct"/>
    <n v="2"/>
    <n v="2"/>
    <n v="29.010200000000001"/>
  </r>
  <r>
    <s v="Import"/>
    <s v="Southern Asia"/>
    <s v="Bangladesh"/>
    <s v="Chittagong"/>
    <x v="69"/>
    <x v="0"/>
    <s v="Direct"/>
    <n v="1"/>
    <n v="1"/>
    <n v="20.614999999999998"/>
  </r>
  <r>
    <s v="Import"/>
    <s v="Southern Asia"/>
    <s v="Bangladesh"/>
    <s v="Chittagong"/>
    <x v="12"/>
    <x v="0"/>
    <s v="Direct"/>
    <n v="5"/>
    <n v="8"/>
    <n v="47.251300000000001"/>
  </r>
  <r>
    <s v="Import"/>
    <s v="Southern Asia"/>
    <s v="Bangladesh"/>
    <s v="Chittagong"/>
    <x v="21"/>
    <x v="0"/>
    <s v="Direct"/>
    <n v="6"/>
    <n v="11"/>
    <n v="53.9146"/>
  </r>
  <r>
    <s v="Import"/>
    <s v="Southern Asia"/>
    <s v="India"/>
    <s v="Ahmedabad"/>
    <x v="8"/>
    <x v="0"/>
    <s v="Direct"/>
    <n v="1"/>
    <n v="1"/>
    <n v="3.048"/>
  </r>
  <r>
    <s v="Import"/>
    <s v="Southern Asia"/>
    <s v="India"/>
    <s v="Ahmedabad"/>
    <x v="9"/>
    <x v="0"/>
    <s v="Direct"/>
    <n v="6"/>
    <n v="6"/>
    <n v="168"/>
  </r>
  <r>
    <s v="Import"/>
    <s v="Southern Asia"/>
    <s v="India"/>
    <s v="Ahmedabad"/>
    <x v="34"/>
    <x v="0"/>
    <s v="Direct"/>
    <n v="1"/>
    <n v="1"/>
    <n v="13.4947"/>
  </r>
  <r>
    <s v="Import"/>
    <s v="Southern Asia"/>
    <s v="India"/>
    <s v="Calcutta"/>
    <x v="9"/>
    <x v="0"/>
    <s v="Direct"/>
    <n v="13"/>
    <n v="17"/>
    <n v="252.227"/>
  </r>
  <r>
    <s v="Import"/>
    <s v="Southern Asia"/>
    <s v="India"/>
    <s v="Calcutta"/>
    <x v="12"/>
    <x v="0"/>
    <s v="Direct"/>
    <n v="2"/>
    <n v="2"/>
    <n v="4.5079000000000002"/>
  </r>
  <r>
    <s v="Import"/>
    <s v="Southern Asia"/>
    <s v="India"/>
    <s v="Calcutta"/>
    <x v="13"/>
    <x v="0"/>
    <s v="Direct"/>
    <n v="2"/>
    <n v="2"/>
    <n v="12.512"/>
  </r>
  <r>
    <s v="Import"/>
    <s v="Southern Asia"/>
    <s v="India"/>
    <s v="Cochin"/>
    <x v="2"/>
    <x v="0"/>
    <s v="Direct"/>
    <n v="5"/>
    <n v="5"/>
    <n v="102.471"/>
  </r>
  <r>
    <s v="Import"/>
    <s v="Southern Asia"/>
    <s v="India"/>
    <s v="Cochin"/>
    <x v="10"/>
    <x v="0"/>
    <s v="Direct"/>
    <n v="1"/>
    <n v="2"/>
    <n v="22.886800000000001"/>
  </r>
  <r>
    <s v="Import"/>
    <s v="East Asia"/>
    <s v="China"/>
    <s v="Xiamen"/>
    <x v="20"/>
    <x v="0"/>
    <s v="Direct"/>
    <n v="1"/>
    <n v="1"/>
    <n v="24.768999999999998"/>
  </r>
  <r>
    <s v="Import"/>
    <s v="East Asia"/>
    <s v="China"/>
    <s v="Xiamen"/>
    <x v="79"/>
    <x v="0"/>
    <s v="Direct"/>
    <n v="36"/>
    <n v="57"/>
    <n v="288.1515"/>
  </r>
  <r>
    <s v="Import"/>
    <s v="East Asia"/>
    <s v="China"/>
    <s v="Xiamen"/>
    <x v="1"/>
    <x v="0"/>
    <s v="Direct"/>
    <n v="14"/>
    <n v="26"/>
    <n v="128.26859999999999"/>
  </r>
  <r>
    <s v="Import"/>
    <s v="East Asia"/>
    <s v="China"/>
    <s v="Xiamen"/>
    <x v="4"/>
    <x v="0"/>
    <s v="Direct"/>
    <n v="5"/>
    <n v="8"/>
    <n v="38.241"/>
  </r>
  <r>
    <s v="Import"/>
    <s v="East Asia"/>
    <s v="China"/>
    <s v="Xinfeng"/>
    <x v="6"/>
    <x v="0"/>
    <s v="Direct"/>
    <n v="1"/>
    <n v="1"/>
    <n v="7.3259999999999996"/>
  </r>
  <r>
    <s v="Import"/>
    <s v="East Asia"/>
    <s v="China"/>
    <s v="Xingang"/>
    <x v="3"/>
    <x v="0"/>
    <s v="Direct"/>
    <n v="2"/>
    <n v="2"/>
    <n v="53.7"/>
  </r>
  <r>
    <s v="Import"/>
    <s v="East Asia"/>
    <s v="China"/>
    <s v="Xingang"/>
    <x v="25"/>
    <x v="0"/>
    <s v="Direct"/>
    <n v="3"/>
    <n v="5"/>
    <n v="21.311"/>
  </r>
  <r>
    <s v="Import"/>
    <s v="East Asia"/>
    <s v="China"/>
    <s v="Xingang"/>
    <x v="57"/>
    <x v="0"/>
    <s v="Direct"/>
    <n v="17"/>
    <n v="27"/>
    <n v="453.01299999999998"/>
  </r>
  <r>
    <s v="Import"/>
    <s v="East Asia"/>
    <s v="China"/>
    <s v="Yantian"/>
    <x v="2"/>
    <x v="0"/>
    <s v="Direct"/>
    <n v="74"/>
    <n v="104"/>
    <n v="951.8229"/>
  </r>
  <r>
    <s v="Import"/>
    <s v="East Asia"/>
    <s v="China"/>
    <s v="Yantian"/>
    <x v="5"/>
    <x v="0"/>
    <s v="Direct"/>
    <n v="2"/>
    <n v="4"/>
    <n v="11.486700000000001"/>
  </r>
  <r>
    <s v="Import"/>
    <s v="East Asia"/>
    <s v="China"/>
    <s v="Yantian"/>
    <x v="47"/>
    <x v="0"/>
    <s v="Direct"/>
    <n v="44"/>
    <n v="80"/>
    <n v="259.84699999999998"/>
  </r>
  <r>
    <s v="Import"/>
    <s v="East Asia"/>
    <s v="China"/>
    <s v="Yantian"/>
    <x v="6"/>
    <x v="0"/>
    <s v="Direct"/>
    <n v="54"/>
    <n v="81"/>
    <n v="445.7303"/>
  </r>
  <r>
    <s v="Import"/>
    <s v="East Asia"/>
    <s v="China"/>
    <s v="Yantian"/>
    <x v="10"/>
    <x v="0"/>
    <s v="Direct"/>
    <n v="123"/>
    <n v="223"/>
    <n v="757.24810000000002"/>
  </r>
  <r>
    <s v="Import"/>
    <s v="East Asia"/>
    <s v="China"/>
    <s v="Yantian"/>
    <x v="41"/>
    <x v="0"/>
    <s v="Direct"/>
    <n v="1"/>
    <n v="1"/>
    <n v="10.39"/>
  </r>
  <r>
    <s v="Import"/>
    <s v="East Asia"/>
    <s v="China"/>
    <s v="Yantian"/>
    <x v="13"/>
    <x v="0"/>
    <s v="Direct"/>
    <n v="10"/>
    <n v="19"/>
    <n v="141.6103"/>
  </r>
  <r>
    <s v="Import"/>
    <s v="East Asia"/>
    <s v="China"/>
    <s v="Yantian"/>
    <x v="21"/>
    <x v="0"/>
    <s v="Direct"/>
    <n v="315"/>
    <n v="585"/>
    <n v="1900.4657999999999"/>
  </r>
  <r>
    <s v="Import"/>
    <s v="East Asia"/>
    <s v="China"/>
    <s v="Yueyang"/>
    <x v="2"/>
    <x v="0"/>
    <s v="Direct"/>
    <n v="1"/>
    <n v="1"/>
    <n v="23.552499999999998"/>
  </r>
  <r>
    <s v="Import"/>
    <s v="East Asia"/>
    <s v="China"/>
    <s v="Zhangjiagang"/>
    <x v="19"/>
    <x v="0"/>
    <s v="Direct"/>
    <n v="1"/>
    <n v="1"/>
    <n v="22.2"/>
  </r>
  <r>
    <s v="Import"/>
    <s v="East Asia"/>
    <s v="China"/>
    <s v="Zhangjiagang"/>
    <x v="9"/>
    <x v="0"/>
    <s v="Direct"/>
    <n v="9"/>
    <n v="11"/>
    <n v="147.20400000000001"/>
  </r>
  <r>
    <s v="Import"/>
    <s v="East Asia"/>
    <s v="China"/>
    <s v="Zhangjiagang"/>
    <x v="12"/>
    <x v="0"/>
    <s v="Direct"/>
    <n v="2"/>
    <n v="2"/>
    <n v="31.283000000000001"/>
  </r>
  <r>
    <s v="Import"/>
    <s v="East Asia"/>
    <s v="China"/>
    <s v="Zhangjiagang"/>
    <x v="13"/>
    <x v="0"/>
    <s v="Direct"/>
    <n v="22"/>
    <n v="43"/>
    <n v="165.41630000000001"/>
  </r>
  <r>
    <s v="Import"/>
    <s v="East Asia"/>
    <s v="China"/>
    <s v="Zhaoqing"/>
    <x v="2"/>
    <x v="0"/>
    <s v="Direct"/>
    <n v="18"/>
    <n v="19"/>
    <n v="424.08800000000002"/>
  </r>
  <r>
    <s v="Import"/>
    <s v="East Asia"/>
    <s v="China"/>
    <s v="Zhaoqing"/>
    <x v="13"/>
    <x v="0"/>
    <s v="Direct"/>
    <n v="1"/>
    <n v="2"/>
    <n v="11.334899999999999"/>
  </r>
  <r>
    <s v="Import"/>
    <s v="East Asia"/>
    <s v="China"/>
    <s v="Zhapu"/>
    <x v="28"/>
    <x v="0"/>
    <s v="Direct"/>
    <n v="21"/>
    <n v="40"/>
    <n v="105.6018"/>
  </r>
  <r>
    <s v="Import"/>
    <s v="East Asia"/>
    <s v="China"/>
    <s v="Zhongshan"/>
    <x v="28"/>
    <x v="0"/>
    <s v="Direct"/>
    <n v="6"/>
    <n v="11"/>
    <n v="127.0885"/>
  </r>
  <r>
    <s v="Import"/>
    <s v="East Asia"/>
    <s v="China"/>
    <s v="Zhongshan"/>
    <x v="69"/>
    <x v="0"/>
    <s v="Direct"/>
    <n v="1"/>
    <n v="1"/>
    <n v="1.47"/>
  </r>
  <r>
    <s v="Import"/>
    <s v="East Asia"/>
    <s v="China"/>
    <s v="Zhongshan"/>
    <x v="12"/>
    <x v="0"/>
    <s v="Direct"/>
    <n v="4"/>
    <n v="5"/>
    <n v="21.442599999999999"/>
  </r>
  <r>
    <s v="Import"/>
    <s v="East Asia"/>
    <s v="China"/>
    <s v="Zhongshan"/>
    <x v="13"/>
    <x v="0"/>
    <s v="Direct"/>
    <n v="2"/>
    <n v="2"/>
    <n v="25.885999999999999"/>
  </r>
  <r>
    <s v="Import"/>
    <s v="East Asia"/>
    <s v="China"/>
    <s v="Zhongshan"/>
    <x v="78"/>
    <x v="0"/>
    <s v="Direct"/>
    <n v="2"/>
    <n v="3"/>
    <n v="10.4246"/>
  </r>
  <r>
    <s v="Import"/>
    <s v="East Asia"/>
    <s v="China"/>
    <s v="Zhuhai"/>
    <x v="79"/>
    <x v="0"/>
    <s v="Direct"/>
    <n v="2"/>
    <n v="2"/>
    <n v="7.4004000000000003"/>
  </r>
  <r>
    <s v="Import"/>
    <s v="East Asia"/>
    <s v="China"/>
    <s v="Zhuhai"/>
    <x v="1"/>
    <x v="0"/>
    <s v="Direct"/>
    <n v="1"/>
    <n v="1"/>
    <n v="12"/>
  </r>
  <r>
    <s v="Import"/>
    <s v="East Asia"/>
    <s v="Hong Kong"/>
    <s v="Hong Kong"/>
    <x v="8"/>
    <x v="0"/>
    <s v="Direct"/>
    <n v="26"/>
    <n v="36"/>
    <n v="102.0107"/>
  </r>
  <r>
    <s v="Import"/>
    <s v="Scandinavia"/>
    <s v="Finland"/>
    <s v="Turku"/>
    <x v="7"/>
    <x v="0"/>
    <s v="Direct"/>
    <n v="3"/>
    <n v="3"/>
    <n v="24.87"/>
  </r>
  <r>
    <s v="Import"/>
    <s v="Scandinavia"/>
    <s v="Finland"/>
    <s v="Turku"/>
    <x v="4"/>
    <x v="1"/>
    <s v="Direct"/>
    <n v="44"/>
    <n v="0"/>
    <n v="1549.8"/>
  </r>
  <r>
    <s v="Import"/>
    <s v="Scandinavia"/>
    <s v="Norway"/>
    <s v="ALESUND"/>
    <x v="9"/>
    <x v="0"/>
    <s v="Direct"/>
    <n v="1"/>
    <n v="2"/>
    <n v="5.2309999999999999"/>
  </r>
  <r>
    <s v="Import"/>
    <s v="Scandinavia"/>
    <s v="Norway"/>
    <s v="Larvik"/>
    <x v="6"/>
    <x v="0"/>
    <s v="Direct"/>
    <n v="3"/>
    <n v="5"/>
    <n v="8.8789999999999996"/>
  </r>
  <r>
    <s v="Import"/>
    <s v="Scandinavia"/>
    <s v="Norway"/>
    <s v="Larvik"/>
    <x v="20"/>
    <x v="0"/>
    <s v="Direct"/>
    <n v="34"/>
    <n v="34"/>
    <n v="817.63199999999995"/>
  </r>
  <r>
    <s v="Import"/>
    <s v="Scandinavia"/>
    <s v="Norway"/>
    <s v="Maloy"/>
    <x v="67"/>
    <x v="0"/>
    <s v="Direct"/>
    <n v="1"/>
    <n v="2"/>
    <n v="17.940999999999999"/>
  </r>
  <r>
    <s v="Import"/>
    <s v="Scandinavia"/>
    <s v="Sweden"/>
    <s v="Gothenburg"/>
    <x v="5"/>
    <x v="0"/>
    <s v="Direct"/>
    <n v="2"/>
    <n v="3"/>
    <n v="30.608000000000001"/>
  </r>
  <r>
    <s v="Import"/>
    <s v="Scandinavia"/>
    <s v="Sweden"/>
    <s v="Gothenburg"/>
    <x v="28"/>
    <x v="0"/>
    <s v="Direct"/>
    <n v="1"/>
    <n v="2"/>
    <n v="3.77"/>
  </r>
  <r>
    <s v="Import"/>
    <s v="Scandinavia"/>
    <s v="Sweden"/>
    <s v="Gothenburg"/>
    <x v="57"/>
    <x v="0"/>
    <s v="Direct"/>
    <n v="15"/>
    <n v="30"/>
    <n v="264.52300000000002"/>
  </r>
  <r>
    <s v="Import"/>
    <s v="Scandinavia"/>
    <s v="Sweden"/>
    <s v="Helsingborg"/>
    <x v="25"/>
    <x v="0"/>
    <s v="Direct"/>
    <n v="1"/>
    <n v="1"/>
    <n v="9.0370000000000008"/>
  </r>
  <r>
    <s v="Import"/>
    <s v="Scandinavia"/>
    <s v="Sweden"/>
    <s v="SOLDERTALJ"/>
    <x v="7"/>
    <x v="0"/>
    <s v="Direct"/>
    <n v="2"/>
    <n v="2"/>
    <n v="8.1809999999999992"/>
  </r>
  <r>
    <s v="Import"/>
    <s v="South America"/>
    <s v="Argentina"/>
    <s v="Buenos Aires"/>
    <x v="5"/>
    <x v="0"/>
    <s v="Direct"/>
    <n v="1"/>
    <n v="1"/>
    <n v="24.271100000000001"/>
  </r>
  <r>
    <s v="Import"/>
    <s v="South America"/>
    <s v="Brazil"/>
    <s v="Itajai"/>
    <x v="13"/>
    <x v="0"/>
    <s v="Direct"/>
    <n v="1"/>
    <n v="2"/>
    <n v="12.6508"/>
  </r>
  <r>
    <s v="Import"/>
    <s v="South America"/>
    <s v="Brazil"/>
    <s v="Manaus"/>
    <x v="7"/>
    <x v="0"/>
    <s v="Direct"/>
    <n v="1"/>
    <n v="1"/>
    <n v="2.9481999999999999"/>
  </r>
  <r>
    <s v="Import"/>
    <s v="South America"/>
    <s v="Brazil"/>
    <s v="Navegantes"/>
    <x v="2"/>
    <x v="0"/>
    <s v="Direct"/>
    <n v="4"/>
    <n v="4"/>
    <n v="98.747200000000007"/>
  </r>
  <r>
    <s v="Import"/>
    <s v="South America"/>
    <s v="Brazil"/>
    <s v="Navegantes"/>
    <x v="21"/>
    <x v="0"/>
    <s v="Direct"/>
    <n v="1"/>
    <n v="1"/>
    <n v="8.625"/>
  </r>
  <r>
    <s v="Import"/>
    <s v="South America"/>
    <s v="Brazil"/>
    <s v="Pecem"/>
    <x v="67"/>
    <x v="0"/>
    <s v="Direct"/>
    <n v="2"/>
    <n v="4"/>
    <n v="32.322000000000003"/>
  </r>
  <r>
    <s v="Import"/>
    <s v="South America"/>
    <s v="Brazil"/>
    <s v="Santos"/>
    <x v="62"/>
    <x v="0"/>
    <s v="Direct"/>
    <n v="10"/>
    <n v="10"/>
    <n v="193.11799999999999"/>
  </r>
  <r>
    <s v="Import"/>
    <s v="South America"/>
    <s v="Brazil"/>
    <s v="Santos"/>
    <x v="9"/>
    <x v="0"/>
    <s v="Direct"/>
    <n v="1"/>
    <n v="1"/>
    <n v="9.4410000000000007"/>
  </r>
  <r>
    <s v="Import"/>
    <s v="South America"/>
    <s v="Brazil"/>
    <s v="Santos"/>
    <x v="7"/>
    <x v="1"/>
    <s v="Direct"/>
    <n v="26"/>
    <n v="0"/>
    <n v="13.82"/>
  </r>
  <r>
    <s v="Import"/>
    <s v="South America"/>
    <s v="Brazil"/>
    <s v="Santos"/>
    <x v="13"/>
    <x v="0"/>
    <s v="Direct"/>
    <n v="5"/>
    <n v="9"/>
    <n v="51.963900000000002"/>
  </r>
  <r>
    <s v="Import"/>
    <s v="South America"/>
    <s v="Brazil"/>
    <s v="Vitoria"/>
    <x v="2"/>
    <x v="0"/>
    <s v="Direct"/>
    <n v="1"/>
    <n v="1"/>
    <n v="25"/>
  </r>
  <r>
    <s v="Import"/>
    <s v="South America"/>
    <s v="Chile"/>
    <s v="Coronel"/>
    <x v="3"/>
    <x v="0"/>
    <s v="Direct"/>
    <n v="2"/>
    <n v="4"/>
    <n v="43.49"/>
  </r>
  <r>
    <s v="Import"/>
    <s v="South America"/>
    <s v="Chile"/>
    <s v="Iquique"/>
    <x v="53"/>
    <x v="0"/>
    <s v="Direct"/>
    <n v="4"/>
    <n v="4"/>
    <n v="98.144000000000005"/>
  </r>
  <r>
    <s v="Import"/>
    <s v="South America"/>
    <s v="Chile"/>
    <s v="San Antonio"/>
    <x v="45"/>
    <x v="0"/>
    <s v="Direct"/>
    <n v="1"/>
    <n v="2"/>
    <n v="14.4"/>
  </r>
  <r>
    <s v="Import"/>
    <s v="South America"/>
    <s v="Chile"/>
    <s v="San Antonio"/>
    <x v="6"/>
    <x v="0"/>
    <s v="Direct"/>
    <n v="6"/>
    <n v="12"/>
    <n v="105.65900000000001"/>
  </r>
  <r>
    <s v="Import"/>
    <s v="South America"/>
    <s v="Chile"/>
    <s v="San Antonio"/>
    <x v="0"/>
    <x v="0"/>
    <s v="Direct"/>
    <n v="2"/>
    <n v="3"/>
    <n v="6.7149999999999999"/>
  </r>
  <r>
    <s v="Import"/>
    <s v="South America"/>
    <s v="Chile"/>
    <s v="San Vicente"/>
    <x v="45"/>
    <x v="0"/>
    <s v="Direct"/>
    <n v="5"/>
    <n v="10"/>
    <n v="71.73"/>
  </r>
  <r>
    <s v="Import"/>
    <s v="South America"/>
    <s v="Chile"/>
    <s v="San Vicente"/>
    <x v="17"/>
    <x v="0"/>
    <s v="Direct"/>
    <n v="19"/>
    <n v="38"/>
    <n v="446.75099999999998"/>
  </r>
  <r>
    <s v="Import"/>
    <s v="South America"/>
    <s v="Peru"/>
    <s v="Callao"/>
    <x v="54"/>
    <x v="0"/>
    <s v="Direct"/>
    <n v="2"/>
    <n v="4"/>
    <n v="55.29"/>
  </r>
  <r>
    <s v="Import"/>
    <s v="South Pacific"/>
    <s v="Papua New Guinea"/>
    <s v="Papua New Guinea - other"/>
    <x v="95"/>
    <x v="2"/>
    <s v="Direct"/>
    <n v="8"/>
    <n v="0"/>
    <n v="119757.91"/>
  </r>
  <r>
    <s v="Import"/>
    <s v="South-East Asia"/>
    <s v="Cambodia"/>
    <s v="Kompong Som"/>
    <x v="9"/>
    <x v="0"/>
    <s v="Direct"/>
    <n v="1"/>
    <n v="1"/>
    <n v="3.0028999999999999"/>
  </r>
  <r>
    <s v="Import"/>
    <s v="South-East Asia"/>
    <s v="Cambodia"/>
    <s v="Kompong Som"/>
    <x v="10"/>
    <x v="0"/>
    <s v="Direct"/>
    <n v="1"/>
    <n v="1"/>
    <n v="1.3092999999999999"/>
  </r>
  <r>
    <s v="Import"/>
    <s v="South-East Asia"/>
    <s v="Indonesia"/>
    <s v="Batu Ampar"/>
    <x v="17"/>
    <x v="0"/>
    <s v="Direct"/>
    <n v="2"/>
    <n v="4"/>
    <n v="50.2"/>
  </r>
  <r>
    <s v="Import"/>
    <s v="South-East Asia"/>
    <s v="Indonesia"/>
    <s v="Batu Ampar"/>
    <x v="6"/>
    <x v="0"/>
    <s v="Direct"/>
    <n v="2"/>
    <n v="3"/>
    <n v="9.7772000000000006"/>
  </r>
  <r>
    <s v="Import"/>
    <s v="South-East Asia"/>
    <s v="Indonesia"/>
    <s v="Belawan"/>
    <x v="17"/>
    <x v="0"/>
    <s v="Direct"/>
    <n v="1"/>
    <n v="2"/>
    <n v="17.497699999999998"/>
  </r>
  <r>
    <s v="Import"/>
    <s v="South-East Asia"/>
    <s v="Indonesia"/>
    <s v="Belawan"/>
    <x v="6"/>
    <x v="0"/>
    <s v="Direct"/>
    <n v="17"/>
    <n v="17"/>
    <n v="373.25299999999999"/>
  </r>
  <r>
    <s v="Import"/>
    <s v="South-East Asia"/>
    <s v="Indonesia"/>
    <s v="Jakarta"/>
    <x v="54"/>
    <x v="0"/>
    <s v="Direct"/>
    <n v="20"/>
    <n v="28"/>
    <n v="217.84180000000001"/>
  </r>
  <r>
    <s v="Import"/>
    <s v="South-East Asia"/>
    <s v="Indonesia"/>
    <s v="Jakarta"/>
    <x v="39"/>
    <x v="0"/>
    <s v="Direct"/>
    <n v="34"/>
    <n v="61"/>
    <n v="138.19999999999999"/>
  </r>
  <r>
    <s v="Import"/>
    <s v="South-East Asia"/>
    <s v="Indonesia"/>
    <s v="Jakarta"/>
    <x v="4"/>
    <x v="1"/>
    <s v="Direct"/>
    <n v="37"/>
    <n v="0"/>
    <n v="1250.1189999999999"/>
  </r>
  <r>
    <s v="Import"/>
    <s v="South-East Asia"/>
    <s v="Indonesia"/>
    <s v="Jayapura"/>
    <x v="5"/>
    <x v="0"/>
    <s v="Direct"/>
    <n v="2"/>
    <n v="4"/>
    <n v="40.200000000000003"/>
  </r>
  <r>
    <s v="Import"/>
    <s v="South-East Asia"/>
    <s v="Indonesia"/>
    <s v="Semarang"/>
    <x v="17"/>
    <x v="0"/>
    <s v="Direct"/>
    <n v="9"/>
    <n v="15"/>
    <n v="165.30770000000001"/>
  </r>
  <r>
    <s v="Import"/>
    <s v="South-East Asia"/>
    <s v="Indonesia"/>
    <s v="Senipah"/>
    <x v="33"/>
    <x v="2"/>
    <s v="Direct"/>
    <n v="1"/>
    <n v="0"/>
    <n v="13366.23"/>
  </r>
  <r>
    <s v="Import"/>
    <s v="South-East Asia"/>
    <s v="Indonesia"/>
    <s v="Surabaya"/>
    <x v="74"/>
    <x v="0"/>
    <s v="Direct"/>
    <n v="3"/>
    <n v="3"/>
    <n v="53.625"/>
  </r>
  <r>
    <s v="Import"/>
    <s v="South-East Asia"/>
    <s v="Indonesia"/>
    <s v="Surabaya"/>
    <x v="54"/>
    <x v="0"/>
    <s v="Direct"/>
    <n v="60"/>
    <n v="72"/>
    <n v="1019.0876"/>
  </r>
  <r>
    <s v="Import"/>
    <s v="South-East Asia"/>
    <s v="Indonesia"/>
    <s v="Surabaya"/>
    <x v="55"/>
    <x v="0"/>
    <s v="Direct"/>
    <n v="10"/>
    <n v="10"/>
    <n v="198.35169999999999"/>
  </r>
  <r>
    <s v="Import"/>
    <s v="South-East Asia"/>
    <s v="Indonesia"/>
    <s v="Surabaya"/>
    <x v="89"/>
    <x v="0"/>
    <s v="Direct"/>
    <n v="1"/>
    <n v="1"/>
    <n v="25.152999999999999"/>
  </r>
  <r>
    <s v="Import"/>
    <s v="South-East Asia"/>
    <s v="Indonesia"/>
    <s v="Surabaya"/>
    <x v="9"/>
    <x v="0"/>
    <s v="Direct"/>
    <n v="20"/>
    <n v="33"/>
    <n v="261.85879999999997"/>
  </r>
  <r>
    <s v="Import"/>
    <s v="South-East Asia"/>
    <s v="Indonesia"/>
    <s v="Surabaya"/>
    <x v="11"/>
    <x v="0"/>
    <s v="Direct"/>
    <n v="1"/>
    <n v="1"/>
    <n v="1.7"/>
  </r>
  <r>
    <s v="Import"/>
    <s v="South-East Asia"/>
    <s v="Indonesia"/>
    <s v="Surabaya"/>
    <x v="7"/>
    <x v="0"/>
    <s v="Direct"/>
    <n v="2"/>
    <n v="3"/>
    <n v="5.6852999999999998"/>
  </r>
  <r>
    <s v="Import"/>
    <s v="South-East Asia"/>
    <s v="Indonesia"/>
    <s v="Surabaya"/>
    <x v="78"/>
    <x v="0"/>
    <s v="Direct"/>
    <n v="8"/>
    <n v="15"/>
    <n v="116.866"/>
  </r>
  <r>
    <s v="Import"/>
    <s v="South-East Asia"/>
    <s v="Indonesia"/>
    <s v="Tanjung Priok"/>
    <x v="7"/>
    <x v="0"/>
    <s v="Direct"/>
    <n v="4"/>
    <n v="4"/>
    <n v="55.834000000000003"/>
  </r>
  <r>
    <s v="Import"/>
    <s v="South-East Asia"/>
    <s v="Indonesia"/>
    <s v="Tanjung Priok"/>
    <x v="12"/>
    <x v="0"/>
    <s v="Direct"/>
    <n v="6"/>
    <n v="8"/>
    <n v="73.594999999999999"/>
  </r>
  <r>
    <s v="Import"/>
    <s v="South-East Asia"/>
    <s v="Indonesia"/>
    <s v="Tanjung Priok"/>
    <x v="13"/>
    <x v="0"/>
    <s v="Direct"/>
    <n v="1"/>
    <n v="2"/>
    <n v="15.24"/>
  </r>
  <r>
    <s v="Import"/>
    <s v="South-East Asia"/>
    <s v="Indonesia"/>
    <s v="Tanjung Priok"/>
    <x v="1"/>
    <x v="0"/>
    <s v="Transhipment"/>
    <n v="1"/>
    <n v="1"/>
    <n v="13.2"/>
  </r>
  <r>
    <s v="Import"/>
    <s v="South-East Asia"/>
    <s v="Malaysia"/>
    <s v="Bintulu"/>
    <x v="54"/>
    <x v="0"/>
    <s v="Direct"/>
    <n v="2"/>
    <n v="2"/>
    <n v="30.488"/>
  </r>
  <r>
    <s v="Import"/>
    <s v="South-East Asia"/>
    <s v="Malaysia"/>
    <s v="Kuching"/>
    <x v="6"/>
    <x v="0"/>
    <s v="Direct"/>
    <n v="3"/>
    <n v="3"/>
    <n v="66.900000000000006"/>
  </r>
  <r>
    <s v="Import"/>
    <s v="South-East Asia"/>
    <s v="Malaysia"/>
    <s v="Labuan, Sabah"/>
    <x v="6"/>
    <x v="0"/>
    <s v="Direct"/>
    <n v="5"/>
    <n v="6"/>
    <n v="6.9240000000000004"/>
  </r>
  <r>
    <s v="Import"/>
    <s v="South-East Asia"/>
    <s v="Malaysia"/>
    <s v="Malacca"/>
    <x v="95"/>
    <x v="2"/>
    <s v="Direct"/>
    <n v="9"/>
    <n v="0"/>
    <n v="340420.22"/>
  </r>
  <r>
    <s v="Import"/>
    <s v="South-East Asia"/>
    <s v="Malaysia"/>
    <s v="Pasir Gudang"/>
    <x v="19"/>
    <x v="0"/>
    <s v="Direct"/>
    <n v="4"/>
    <n v="5"/>
    <n v="66.510000000000005"/>
  </r>
  <r>
    <s v="Import"/>
    <s v="South-East Asia"/>
    <s v="Malaysia"/>
    <s v="Pasir Gudang"/>
    <x v="87"/>
    <x v="0"/>
    <s v="Direct"/>
    <n v="1"/>
    <n v="1"/>
    <n v="24.928000000000001"/>
  </r>
  <r>
    <s v="Import"/>
    <s v="Southern Asia"/>
    <s v="India"/>
    <s v="Cochin"/>
    <x v="32"/>
    <x v="0"/>
    <s v="Direct"/>
    <n v="2"/>
    <n v="2"/>
    <n v="28.6"/>
  </r>
  <r>
    <s v="Import"/>
    <s v="Southern Asia"/>
    <s v="India"/>
    <s v="Cochin"/>
    <x v="83"/>
    <x v="0"/>
    <s v="Direct"/>
    <n v="5"/>
    <n v="5"/>
    <n v="101.1936"/>
  </r>
  <r>
    <s v="Import"/>
    <s v="Southern Asia"/>
    <s v="India"/>
    <s v="Dhannad/Indore"/>
    <x v="34"/>
    <x v="0"/>
    <s v="Direct"/>
    <n v="1"/>
    <n v="1"/>
    <n v="22.44"/>
  </r>
  <r>
    <s v="Import"/>
    <s v="Southern Asia"/>
    <s v="India"/>
    <s v="Ennore"/>
    <x v="30"/>
    <x v="1"/>
    <s v="Direct"/>
    <n v="30"/>
    <n v="0"/>
    <n v="38.911999999999999"/>
  </r>
  <r>
    <s v="Import"/>
    <s v="Southern Asia"/>
    <s v="India"/>
    <s v="India - Other"/>
    <x v="27"/>
    <x v="0"/>
    <s v="Direct"/>
    <n v="5"/>
    <n v="5"/>
    <n v="117.62"/>
  </r>
  <r>
    <s v="Import"/>
    <s v="Southern Asia"/>
    <s v="India"/>
    <s v="India - Other"/>
    <x v="5"/>
    <x v="0"/>
    <s v="Direct"/>
    <n v="10"/>
    <n v="10"/>
    <n v="206.124"/>
  </r>
  <r>
    <s v="Import"/>
    <s v="Southern Asia"/>
    <s v="India"/>
    <s v="India - Other"/>
    <x v="32"/>
    <x v="0"/>
    <s v="Direct"/>
    <n v="5"/>
    <n v="6"/>
    <n v="132.55000000000001"/>
  </r>
  <r>
    <s v="Import"/>
    <s v="Southern Asia"/>
    <s v="India"/>
    <s v="India - Other"/>
    <x v="34"/>
    <x v="0"/>
    <s v="Direct"/>
    <n v="5"/>
    <n v="6"/>
    <n v="49.3187"/>
  </r>
  <r>
    <s v="Import"/>
    <s v="Southern Asia"/>
    <s v="India"/>
    <s v="India - Other"/>
    <x v="7"/>
    <x v="0"/>
    <s v="Direct"/>
    <n v="2"/>
    <n v="2"/>
    <n v="25.14"/>
  </r>
  <r>
    <s v="Import"/>
    <s v="Southern Asia"/>
    <s v="India"/>
    <s v="India - Other"/>
    <x v="83"/>
    <x v="0"/>
    <s v="Direct"/>
    <n v="3"/>
    <n v="3"/>
    <n v="56.947000000000003"/>
  </r>
  <r>
    <s v="Import"/>
    <s v="Southern Asia"/>
    <s v="India"/>
    <s v="Jawaharlal Nehru"/>
    <x v="2"/>
    <x v="0"/>
    <s v="Direct"/>
    <n v="1"/>
    <n v="1"/>
    <n v="25.5"/>
  </r>
  <r>
    <s v="Import"/>
    <s v="Southern Asia"/>
    <s v="India"/>
    <s v="Jawaharlal Nehru"/>
    <x v="5"/>
    <x v="0"/>
    <s v="Direct"/>
    <n v="72"/>
    <n v="88"/>
    <n v="1569.5026"/>
  </r>
  <r>
    <s v="Import"/>
    <s v="Southern Asia"/>
    <s v="India"/>
    <s v="Jawaharlal Nehru"/>
    <x v="50"/>
    <x v="0"/>
    <s v="Direct"/>
    <n v="4"/>
    <n v="4"/>
    <n v="41.279899999999998"/>
  </r>
  <r>
    <s v="Import"/>
    <s v="Southern Asia"/>
    <s v="India"/>
    <s v="Jawaharlal Nehru"/>
    <x v="9"/>
    <x v="0"/>
    <s v="Direct"/>
    <n v="82"/>
    <n v="120"/>
    <n v="1186.1832999999999"/>
  </r>
  <r>
    <s v="Import"/>
    <s v="Southern Asia"/>
    <s v="India"/>
    <s v="Jawaharlal Nehru"/>
    <x v="7"/>
    <x v="0"/>
    <s v="Direct"/>
    <n v="11"/>
    <n v="15"/>
    <n v="167.46129999999999"/>
  </r>
  <r>
    <s v="Import"/>
    <s v="Southern Asia"/>
    <s v="India"/>
    <s v="Jawaharlal Nehru"/>
    <x v="69"/>
    <x v="0"/>
    <s v="Direct"/>
    <n v="2"/>
    <n v="3"/>
    <n v="27.745000000000001"/>
  </r>
  <r>
    <s v="Import"/>
    <s v="Southern Asia"/>
    <s v="India"/>
    <s v="Jawaharlal Nehru"/>
    <x v="0"/>
    <x v="0"/>
    <s v="Direct"/>
    <n v="2"/>
    <n v="3"/>
    <n v="3.5219999999999998"/>
  </r>
  <r>
    <s v="Import"/>
    <s v="Southern Asia"/>
    <s v="India"/>
    <s v="Jawaharlal Nehru"/>
    <x v="12"/>
    <x v="0"/>
    <s v="Direct"/>
    <n v="34"/>
    <n v="42"/>
    <n v="244.3999"/>
  </r>
  <r>
    <s v="Import"/>
    <s v="Southern Asia"/>
    <s v="India"/>
    <s v="Jawaharlal Nehru"/>
    <x v="83"/>
    <x v="0"/>
    <s v="Direct"/>
    <n v="5"/>
    <n v="5"/>
    <n v="114.07299999999999"/>
  </r>
  <r>
    <s v="Import"/>
    <s v="Southern Asia"/>
    <s v="India"/>
    <s v="Jawaharlal Nehru"/>
    <x v="13"/>
    <x v="0"/>
    <s v="Direct"/>
    <n v="13"/>
    <n v="20"/>
    <n v="211.1131"/>
  </r>
  <r>
    <s v="Import"/>
    <s v="Southern Asia"/>
    <s v="India"/>
    <s v="Jawaharlal Nehru"/>
    <x v="21"/>
    <x v="0"/>
    <s v="Direct"/>
    <n v="10"/>
    <n v="12"/>
    <n v="47.158700000000003"/>
  </r>
  <r>
    <s v="Import"/>
    <s v="Southern Asia"/>
    <s v="India"/>
    <s v="Kanpur"/>
    <x v="5"/>
    <x v="0"/>
    <s v="Direct"/>
    <n v="12"/>
    <n v="12"/>
    <n v="266.87299999999999"/>
  </r>
  <r>
    <s v="Import"/>
    <s v="Southern Asia"/>
    <s v="India"/>
    <s v="Ludhiana"/>
    <x v="7"/>
    <x v="0"/>
    <s v="Direct"/>
    <n v="1"/>
    <n v="1"/>
    <n v="21.11"/>
  </r>
  <r>
    <s v="Import"/>
    <s v="Southern Asia"/>
    <s v="India"/>
    <s v="Madras"/>
    <x v="5"/>
    <x v="0"/>
    <s v="Direct"/>
    <n v="22"/>
    <n v="22"/>
    <n v="396.85"/>
  </r>
  <r>
    <s v="Import"/>
    <s v="Southern Asia"/>
    <s v="India"/>
    <s v="Madras"/>
    <x v="10"/>
    <x v="0"/>
    <s v="Direct"/>
    <n v="6"/>
    <n v="11"/>
    <n v="68.589399999999998"/>
  </r>
  <r>
    <s v="Import"/>
    <s v="Southern Asia"/>
    <s v="India"/>
    <s v="Madras"/>
    <x v="34"/>
    <x v="0"/>
    <s v="Direct"/>
    <n v="5"/>
    <n v="5"/>
    <n v="56.342599999999997"/>
  </r>
  <r>
    <s v="Import"/>
    <s v="Southern Asia"/>
    <s v="India"/>
    <s v="Madras"/>
    <x v="7"/>
    <x v="0"/>
    <s v="Direct"/>
    <n v="1"/>
    <n v="1"/>
    <n v="11.108499999999999"/>
  </r>
  <r>
    <s v="Import"/>
    <s v="Southern Asia"/>
    <s v="India"/>
    <s v="Madras"/>
    <x v="83"/>
    <x v="0"/>
    <s v="Direct"/>
    <n v="4"/>
    <n v="4"/>
    <n v="88.338499999999996"/>
  </r>
  <r>
    <s v="Import"/>
    <s v="Southern Asia"/>
    <s v="India"/>
    <s v="Mandideep"/>
    <x v="4"/>
    <x v="0"/>
    <s v="Direct"/>
    <n v="1"/>
    <n v="2"/>
    <n v="9"/>
  </r>
  <r>
    <s v="Import"/>
    <s v="Southern Asia"/>
    <s v="India"/>
    <s v="Mundra"/>
    <x v="5"/>
    <x v="0"/>
    <s v="Direct"/>
    <n v="2"/>
    <n v="2"/>
    <n v="25.498999999999999"/>
  </r>
  <r>
    <s v="Import"/>
    <s v="Southern Asia"/>
    <s v="India"/>
    <s v="Mundra"/>
    <x v="47"/>
    <x v="0"/>
    <s v="Direct"/>
    <n v="1"/>
    <n v="1"/>
    <n v="2.1800000000000002"/>
  </r>
  <r>
    <s v="Import"/>
    <s v="South-East Asia"/>
    <s v="Singapore"/>
    <s v="Singapore"/>
    <x v="49"/>
    <x v="0"/>
    <s v="Direct"/>
    <n v="11"/>
    <n v="11"/>
    <n v="209.79939999999999"/>
  </r>
  <r>
    <s v="Import"/>
    <s v="South-East Asia"/>
    <s v="Singapore"/>
    <s v="Singapore"/>
    <x v="47"/>
    <x v="0"/>
    <s v="Direct"/>
    <n v="2"/>
    <n v="4"/>
    <n v="28.782699999999998"/>
  </r>
  <r>
    <s v="Import"/>
    <s v="South-East Asia"/>
    <s v="Singapore"/>
    <s v="Singapore"/>
    <x v="50"/>
    <x v="0"/>
    <s v="Direct"/>
    <n v="6"/>
    <n v="6"/>
    <n v="107.4442"/>
  </r>
  <r>
    <s v="Import"/>
    <s v="South-East Asia"/>
    <s v="Singapore"/>
    <s v="Singapore"/>
    <x v="69"/>
    <x v="0"/>
    <s v="Direct"/>
    <n v="9"/>
    <n v="12"/>
    <n v="97.179599999999994"/>
  </r>
  <r>
    <s v="Import"/>
    <s v="South-East Asia"/>
    <s v="Singapore"/>
    <s v="Singapore"/>
    <x v="21"/>
    <x v="0"/>
    <s v="Direct"/>
    <n v="10"/>
    <n v="16"/>
    <n v="124.7286"/>
  </r>
  <r>
    <s v="Import"/>
    <s v="South-East Asia"/>
    <s v="Singapore"/>
    <s v="Singapore"/>
    <x v="4"/>
    <x v="1"/>
    <s v="Direct"/>
    <n v="2"/>
    <n v="0"/>
    <n v="75.5"/>
  </r>
  <r>
    <s v="Import"/>
    <s v="South-East Asia"/>
    <s v="Singapore"/>
    <s v="Singapore"/>
    <x v="4"/>
    <x v="0"/>
    <s v="Direct"/>
    <n v="16"/>
    <n v="18"/>
    <n v="184.30260000000001"/>
  </r>
  <r>
    <s v="Import"/>
    <s v="South-East Asia"/>
    <s v="Thailand"/>
    <s v="Bangkok"/>
    <x v="74"/>
    <x v="0"/>
    <s v="Direct"/>
    <n v="5"/>
    <n v="5"/>
    <n v="91.372799999999998"/>
  </r>
  <r>
    <s v="Import"/>
    <s v="South-East Asia"/>
    <s v="Thailand"/>
    <s v="Bangkok"/>
    <x v="8"/>
    <x v="0"/>
    <s v="Direct"/>
    <n v="3"/>
    <n v="5"/>
    <n v="18.308"/>
  </r>
  <r>
    <s v="Import"/>
    <s v="South-East Asia"/>
    <s v="Thailand"/>
    <s v="Bangkok"/>
    <x v="55"/>
    <x v="0"/>
    <s v="Direct"/>
    <n v="1"/>
    <n v="1"/>
    <n v="26.9589"/>
  </r>
  <r>
    <s v="Import"/>
    <s v="South-East Asia"/>
    <s v="Thailand"/>
    <s v="Bangkok"/>
    <x v="25"/>
    <x v="0"/>
    <s v="Direct"/>
    <n v="75"/>
    <n v="143"/>
    <n v="615.06979999999999"/>
  </r>
  <r>
    <s v="Import"/>
    <s v="South-East Asia"/>
    <s v="Thailand"/>
    <s v="Bangkok"/>
    <x v="9"/>
    <x v="0"/>
    <s v="Direct"/>
    <n v="257"/>
    <n v="271"/>
    <n v="6071.1242000000002"/>
  </r>
  <r>
    <s v="Import"/>
    <s v="South-East Asia"/>
    <s v="Thailand"/>
    <s v="Bangkok"/>
    <x v="10"/>
    <x v="0"/>
    <s v="Direct"/>
    <n v="12"/>
    <n v="19"/>
    <n v="87.228700000000003"/>
  </r>
  <r>
    <s v="Import"/>
    <s v="South-East Asia"/>
    <s v="Thailand"/>
    <s v="Bangkok"/>
    <x v="56"/>
    <x v="0"/>
    <s v="Direct"/>
    <n v="12"/>
    <n v="12"/>
    <n v="195.91139999999999"/>
  </r>
  <r>
    <s v="Import"/>
    <s v="South-East Asia"/>
    <s v="Thailand"/>
    <s v="Bangkok"/>
    <x v="31"/>
    <x v="0"/>
    <s v="Direct"/>
    <n v="33"/>
    <n v="33"/>
    <n v="548.83280000000002"/>
  </r>
  <r>
    <s v="Import"/>
    <s v="South-East Asia"/>
    <s v="Thailand"/>
    <s v="Bangkok"/>
    <x v="7"/>
    <x v="0"/>
    <s v="Direct"/>
    <n v="20"/>
    <n v="32"/>
    <n v="86.014899999999997"/>
  </r>
  <r>
    <s v="Import"/>
    <s v="South-East Asia"/>
    <s v="Thailand"/>
    <s v="Bangkok"/>
    <x v="0"/>
    <x v="0"/>
    <s v="Direct"/>
    <n v="1"/>
    <n v="2"/>
    <n v="6.3639999999999999"/>
  </r>
  <r>
    <s v="Import"/>
    <s v="South-East Asia"/>
    <s v="Thailand"/>
    <s v="Bangkok"/>
    <x v="12"/>
    <x v="0"/>
    <s v="Direct"/>
    <n v="98"/>
    <n v="141"/>
    <n v="1211.9072000000001"/>
  </r>
  <r>
    <s v="Import"/>
    <s v="South-East Asia"/>
    <s v="Thailand"/>
    <s v="Bangkok"/>
    <x v="83"/>
    <x v="0"/>
    <s v="Direct"/>
    <n v="110"/>
    <n v="111"/>
    <n v="2228.5608999999999"/>
  </r>
  <r>
    <s v="Import"/>
    <s v="South-East Asia"/>
    <s v="Thailand"/>
    <s v="Bangkok"/>
    <x v="13"/>
    <x v="0"/>
    <s v="Direct"/>
    <n v="98"/>
    <n v="170"/>
    <n v="808.02560000000005"/>
  </r>
  <r>
    <s v="Import"/>
    <s v="South-East Asia"/>
    <s v="Thailand"/>
    <s v="Bangkok"/>
    <x v="77"/>
    <x v="0"/>
    <s v="Direct"/>
    <n v="3"/>
    <n v="3"/>
    <n v="57.8643"/>
  </r>
  <r>
    <s v="Import"/>
    <s v="South-East Asia"/>
    <s v="Thailand"/>
    <s v="Bangkok"/>
    <x v="78"/>
    <x v="0"/>
    <s v="Direct"/>
    <n v="1"/>
    <n v="2"/>
    <n v="20.081399999999999"/>
  </r>
  <r>
    <s v="Import"/>
    <s v="South-East Asia"/>
    <s v="Thailand"/>
    <s v="Bangkok"/>
    <x v="1"/>
    <x v="0"/>
    <s v="Direct"/>
    <n v="26"/>
    <n v="30"/>
    <n v="418.82549999999998"/>
  </r>
  <r>
    <s v="Import"/>
    <s v="South-East Asia"/>
    <s v="Thailand"/>
    <s v="Bangkok Modern Terminals"/>
    <x v="75"/>
    <x v="0"/>
    <s v="Direct"/>
    <n v="3"/>
    <n v="3"/>
    <n v="67.441000000000003"/>
  </r>
  <r>
    <s v="Import"/>
    <s v="South-East Asia"/>
    <s v="Thailand"/>
    <s v="Bangkok Modern Terminals"/>
    <x v="10"/>
    <x v="0"/>
    <s v="Direct"/>
    <n v="1"/>
    <n v="1"/>
    <n v="9.766"/>
  </r>
  <r>
    <s v="Import"/>
    <s v="South-East Asia"/>
    <s v="Thailand"/>
    <s v="Bangkok Modern Terminals"/>
    <x v="34"/>
    <x v="0"/>
    <s v="Direct"/>
    <n v="20"/>
    <n v="22"/>
    <n v="62.604999999999997"/>
  </r>
  <r>
    <s v="Import"/>
    <s v="South-East Asia"/>
    <s v="Thailand"/>
    <s v="Laem Chabang"/>
    <x v="25"/>
    <x v="0"/>
    <s v="Direct"/>
    <n v="547"/>
    <n v="1081"/>
    <n v="3564.2638000000002"/>
  </r>
  <r>
    <s v="Import"/>
    <s v="South-East Asia"/>
    <s v="Thailand"/>
    <s v="Laem Chabang"/>
    <x v="30"/>
    <x v="1"/>
    <s v="Direct"/>
    <n v="7459"/>
    <n v="0"/>
    <n v="13950.687599999999"/>
  </r>
  <r>
    <s v="Import"/>
    <s v="South-East Asia"/>
    <s v="Thailand"/>
    <s v="Laem Chabang"/>
    <x v="41"/>
    <x v="0"/>
    <s v="Direct"/>
    <n v="1"/>
    <n v="1"/>
    <n v="21.1175"/>
  </r>
  <r>
    <s v="Import"/>
    <s v="South-East Asia"/>
    <s v="Thailand"/>
    <s v="Laem Chabang"/>
    <x v="31"/>
    <x v="0"/>
    <s v="Direct"/>
    <n v="4"/>
    <n v="4"/>
    <n v="24.192"/>
  </r>
  <r>
    <s v="Import"/>
    <s v="Southern Asia"/>
    <s v="India"/>
    <s v="Mundra"/>
    <x v="50"/>
    <x v="0"/>
    <s v="Direct"/>
    <n v="5"/>
    <n v="7"/>
    <n v="75.871300000000005"/>
  </r>
  <r>
    <s v="Import"/>
    <s v="Southern Asia"/>
    <s v="India"/>
    <s v="Mundra"/>
    <x v="9"/>
    <x v="0"/>
    <s v="Direct"/>
    <n v="39"/>
    <n v="53"/>
    <n v="677.4837"/>
  </r>
  <r>
    <s v="Import"/>
    <s v="Southern Asia"/>
    <s v="India"/>
    <s v="Mundra"/>
    <x v="10"/>
    <x v="0"/>
    <s v="Direct"/>
    <n v="6"/>
    <n v="7"/>
    <n v="47.626399999999997"/>
  </r>
  <r>
    <s v="Import"/>
    <s v="Southern Asia"/>
    <s v="India"/>
    <s v="Mundra"/>
    <x v="30"/>
    <x v="1"/>
    <s v="Direct"/>
    <n v="193"/>
    <n v="0"/>
    <n v="170.80500000000001"/>
  </r>
  <r>
    <s v="Import"/>
    <s v="Southern Asia"/>
    <s v="India"/>
    <s v="Mundra"/>
    <x v="32"/>
    <x v="0"/>
    <s v="Direct"/>
    <n v="45"/>
    <n v="45"/>
    <n v="993.09439999999995"/>
  </r>
  <r>
    <s v="Import"/>
    <s v="Southern Asia"/>
    <s v="India"/>
    <s v="Mundra"/>
    <x v="34"/>
    <x v="0"/>
    <s v="Direct"/>
    <n v="24"/>
    <n v="34"/>
    <n v="329.48099999999999"/>
  </r>
  <r>
    <s v="Import"/>
    <s v="Southern Asia"/>
    <s v="India"/>
    <s v="Mundra"/>
    <x v="69"/>
    <x v="0"/>
    <s v="Direct"/>
    <n v="3"/>
    <n v="4"/>
    <n v="34.334299999999999"/>
  </r>
  <r>
    <s v="Import"/>
    <s v="Southern Asia"/>
    <s v="India"/>
    <s v="Mundra"/>
    <x v="12"/>
    <x v="0"/>
    <s v="Direct"/>
    <n v="22"/>
    <n v="37"/>
    <n v="205.2295"/>
  </r>
  <r>
    <s v="Import"/>
    <s v="Southern Asia"/>
    <s v="India"/>
    <s v="Mundra"/>
    <x v="83"/>
    <x v="0"/>
    <s v="Direct"/>
    <n v="46"/>
    <n v="46"/>
    <n v="883.6277"/>
  </r>
  <r>
    <s v="Import"/>
    <s v="Southern Asia"/>
    <s v="India"/>
    <s v="Mundra"/>
    <x v="13"/>
    <x v="0"/>
    <s v="Direct"/>
    <n v="37"/>
    <n v="71"/>
    <n v="445.78899999999999"/>
  </r>
  <r>
    <s v="Import"/>
    <s v="Southern Asia"/>
    <s v="India"/>
    <s v="NAGPUR"/>
    <x v="82"/>
    <x v="0"/>
    <s v="Direct"/>
    <n v="2"/>
    <n v="4"/>
    <n v="28.183499999999999"/>
  </r>
  <r>
    <s v="Import"/>
    <s v="Southern Asia"/>
    <s v="India"/>
    <s v="Panipat"/>
    <x v="78"/>
    <x v="0"/>
    <s v="Direct"/>
    <n v="1"/>
    <n v="1"/>
    <n v="2.8100999999999998"/>
  </r>
  <r>
    <s v="Import"/>
    <s v="Southern Asia"/>
    <s v="India"/>
    <s v="Patparganj"/>
    <x v="10"/>
    <x v="0"/>
    <s v="Direct"/>
    <n v="8"/>
    <n v="14"/>
    <n v="68.343500000000006"/>
  </r>
  <r>
    <s v="Import"/>
    <s v="Southern Asia"/>
    <s v="India"/>
    <s v="Pipavav (Victor) Port"/>
    <x v="6"/>
    <x v="0"/>
    <s v="Direct"/>
    <n v="5"/>
    <n v="8"/>
    <n v="49.369"/>
  </r>
  <r>
    <s v="Import"/>
    <s v="Southern Asia"/>
    <s v="India"/>
    <s v="Pipavav (Victor) Port"/>
    <x v="68"/>
    <x v="0"/>
    <s v="Direct"/>
    <n v="1"/>
    <n v="1"/>
    <n v="23.856000000000002"/>
  </r>
  <r>
    <s v="Import"/>
    <s v="Southern Asia"/>
    <s v="India"/>
    <s v="Pipavav (Victor) Port"/>
    <x v="78"/>
    <x v="0"/>
    <s v="Direct"/>
    <n v="1"/>
    <n v="1"/>
    <n v="8.1539999999999999"/>
  </r>
  <r>
    <s v="Import"/>
    <s v="Southern Asia"/>
    <s v="India"/>
    <s v="Pipavav (Victor) Port"/>
    <x v="1"/>
    <x v="0"/>
    <s v="Direct"/>
    <n v="11"/>
    <n v="12"/>
    <n v="267.16070000000002"/>
  </r>
  <r>
    <s v="Import"/>
    <s v="Southern Asia"/>
    <s v="India"/>
    <s v="Pune"/>
    <x v="4"/>
    <x v="0"/>
    <s v="Direct"/>
    <n v="2"/>
    <n v="4"/>
    <n v="10.717000000000001"/>
  </r>
  <r>
    <s v="Import"/>
    <s v="Southern Asia"/>
    <s v="India"/>
    <s v="Tuticorin"/>
    <x v="6"/>
    <x v="0"/>
    <s v="Direct"/>
    <n v="2"/>
    <n v="2"/>
    <n v="9.7850000000000001"/>
  </r>
  <r>
    <s v="Import"/>
    <s v="Southern Asia"/>
    <s v="India"/>
    <s v="Tuticorin"/>
    <x v="4"/>
    <x v="0"/>
    <s v="Direct"/>
    <n v="1"/>
    <n v="2"/>
    <n v="6.9"/>
  </r>
  <r>
    <s v="Import"/>
    <s v="Southern Asia"/>
    <s v="India"/>
    <s v="Vadodara"/>
    <x v="62"/>
    <x v="0"/>
    <s v="Direct"/>
    <n v="1"/>
    <n v="1"/>
    <n v="19.423999999999999"/>
  </r>
  <r>
    <s v="Import"/>
    <s v="Southern Asia"/>
    <s v="Pakistan"/>
    <s v="Karachi"/>
    <x v="50"/>
    <x v="0"/>
    <s v="Direct"/>
    <n v="1"/>
    <n v="1"/>
    <n v="14.9512"/>
  </r>
  <r>
    <s v="Import"/>
    <s v="Southern Asia"/>
    <s v="Pakistan"/>
    <s v="Karachi"/>
    <x v="28"/>
    <x v="0"/>
    <s v="Direct"/>
    <n v="1"/>
    <n v="2"/>
    <n v="5.52"/>
  </r>
  <r>
    <s v="Import"/>
    <s v="Southern Asia"/>
    <s v="Pakistan"/>
    <s v="Karachi"/>
    <x v="14"/>
    <x v="0"/>
    <s v="Direct"/>
    <n v="5"/>
    <n v="7"/>
    <n v="79.947299999999998"/>
  </r>
  <r>
    <s v="Import"/>
    <s v="Southern Asia"/>
    <s v="Pakistan"/>
    <s v="Karachi"/>
    <x v="78"/>
    <x v="0"/>
    <s v="Direct"/>
    <n v="58"/>
    <n v="92"/>
    <n v="620.9384"/>
  </r>
  <r>
    <s v="Import"/>
    <s v="Southern Asia"/>
    <s v="Sri Lanka"/>
    <s v="Colombo"/>
    <x v="50"/>
    <x v="0"/>
    <s v="Direct"/>
    <n v="3"/>
    <n v="5"/>
    <n v="50.491399999999999"/>
  </r>
  <r>
    <s v="Import"/>
    <s v="Southern Asia"/>
    <s v="Sri Lanka"/>
    <s v="Colombo"/>
    <x v="28"/>
    <x v="0"/>
    <s v="Direct"/>
    <n v="1"/>
    <n v="2"/>
    <n v="5.5304000000000002"/>
  </r>
  <r>
    <s v="Import"/>
    <s v="Southern Asia"/>
    <s v="Sri Lanka"/>
    <s v="Colombo"/>
    <x v="89"/>
    <x v="0"/>
    <s v="Direct"/>
    <n v="1"/>
    <n v="2"/>
    <n v="14.715"/>
  </r>
  <r>
    <s v="Import"/>
    <s v="Southern Asia"/>
    <s v="Sri Lanka"/>
    <s v="Colombo"/>
    <x v="14"/>
    <x v="0"/>
    <s v="Direct"/>
    <n v="2"/>
    <n v="2"/>
    <n v="17.885000000000002"/>
  </r>
  <r>
    <s v="Import"/>
    <s v="East Asia"/>
    <s v="Hong Kong"/>
    <s v="Hong Kong"/>
    <x v="82"/>
    <x v="0"/>
    <s v="Direct"/>
    <n v="6"/>
    <n v="8"/>
    <n v="32.9193"/>
  </r>
  <r>
    <s v="Import"/>
    <s v="East Asia"/>
    <s v="Hong Kong"/>
    <s v="Hong Kong"/>
    <x v="9"/>
    <x v="0"/>
    <s v="Direct"/>
    <n v="15"/>
    <n v="25"/>
    <n v="241.9127"/>
  </r>
  <r>
    <s v="Import"/>
    <s v="East Asia"/>
    <s v="Hong Kong"/>
    <s v="Hong Kong"/>
    <x v="34"/>
    <x v="0"/>
    <s v="Direct"/>
    <n v="23"/>
    <n v="23"/>
    <n v="277.40039999999999"/>
  </r>
  <r>
    <s v="Import"/>
    <s v="East Asia"/>
    <s v="Hong Kong"/>
    <s v="Hong Kong"/>
    <x v="7"/>
    <x v="0"/>
    <s v="Direct"/>
    <n v="27"/>
    <n v="34"/>
    <n v="212.54570000000001"/>
  </r>
  <r>
    <s v="Import"/>
    <s v="East Asia"/>
    <s v="Korea, Republic of"/>
    <s v="Busan"/>
    <x v="74"/>
    <x v="0"/>
    <s v="Direct"/>
    <n v="5"/>
    <n v="5"/>
    <n v="69.121899999999997"/>
  </r>
  <r>
    <s v="Import"/>
    <s v="East Asia"/>
    <s v="Korea, Republic of"/>
    <s v="Busan"/>
    <x v="39"/>
    <x v="0"/>
    <s v="Direct"/>
    <n v="22"/>
    <n v="34"/>
    <n v="75.8"/>
  </r>
  <r>
    <s v="Import"/>
    <s v="East Asia"/>
    <s v="Korea, Republic of"/>
    <s v="Busan"/>
    <x v="67"/>
    <x v="0"/>
    <s v="Direct"/>
    <n v="1"/>
    <n v="1"/>
    <n v="15.05"/>
  </r>
  <r>
    <s v="Import"/>
    <s v="East Asia"/>
    <s v="Korea, Republic of"/>
    <s v="Busan"/>
    <x v="28"/>
    <x v="0"/>
    <s v="Direct"/>
    <n v="9"/>
    <n v="16"/>
    <n v="55.341200000000001"/>
  </r>
  <r>
    <s v="Import"/>
    <s v="East Asia"/>
    <s v="Korea, Republic of"/>
    <s v="Busan"/>
    <x v="55"/>
    <x v="0"/>
    <s v="Direct"/>
    <n v="9"/>
    <n v="18"/>
    <n v="45.445"/>
  </r>
  <r>
    <s v="Import"/>
    <s v="East Asia"/>
    <s v="Korea, Republic of"/>
    <s v="Busan"/>
    <x v="89"/>
    <x v="0"/>
    <s v="Direct"/>
    <n v="10"/>
    <n v="19"/>
    <n v="58.507100000000001"/>
  </r>
  <r>
    <s v="Import"/>
    <s v="East Asia"/>
    <s v="Korea, Republic of"/>
    <s v="Busan"/>
    <x v="25"/>
    <x v="0"/>
    <s v="Direct"/>
    <n v="49"/>
    <n v="86"/>
    <n v="244.8596"/>
  </r>
  <r>
    <s v="Import"/>
    <s v="East Asia"/>
    <s v="Korea, Republic of"/>
    <s v="Busan"/>
    <x v="57"/>
    <x v="0"/>
    <s v="Direct"/>
    <n v="199"/>
    <n v="285"/>
    <n v="4334.2839999999997"/>
  </r>
  <r>
    <s v="Import"/>
    <s v="East Asia"/>
    <s v="Korea, Republic of"/>
    <s v="Busan"/>
    <x v="37"/>
    <x v="0"/>
    <s v="Direct"/>
    <n v="1"/>
    <n v="1"/>
    <n v="9.8543000000000003"/>
  </r>
  <r>
    <s v="Import"/>
    <s v="East Asia"/>
    <s v="Korea, Republic of"/>
    <s v="Busan"/>
    <x v="56"/>
    <x v="0"/>
    <s v="Direct"/>
    <n v="10"/>
    <n v="10"/>
    <n v="177.9605"/>
  </r>
  <r>
    <s v="Import"/>
    <s v="East Asia"/>
    <s v="Korea, Republic of"/>
    <s v="Busan"/>
    <x v="14"/>
    <x v="0"/>
    <s v="Direct"/>
    <n v="15"/>
    <n v="27"/>
    <n v="139.9847"/>
  </r>
  <r>
    <s v="Import"/>
    <s v="East Asia"/>
    <s v="Korea, Republic of"/>
    <s v="Busan"/>
    <x v="79"/>
    <x v="0"/>
    <s v="Direct"/>
    <n v="21"/>
    <n v="42"/>
    <n v="253.70580000000001"/>
  </r>
  <r>
    <s v="Import"/>
    <s v="East Asia"/>
    <s v="Korea, Republic of"/>
    <s v="Busan"/>
    <x v="78"/>
    <x v="0"/>
    <s v="Direct"/>
    <n v="20"/>
    <n v="28"/>
    <n v="227.7824"/>
  </r>
  <r>
    <s v="Import"/>
    <s v="East Asia"/>
    <s v="Korea, Republic of"/>
    <s v="Kwangyang"/>
    <x v="25"/>
    <x v="0"/>
    <s v="Direct"/>
    <n v="28"/>
    <n v="50"/>
    <n v="131.04990000000001"/>
  </r>
  <r>
    <s v="Import"/>
    <s v="East Asia"/>
    <s v="Korea, Republic of"/>
    <s v="Kwangyang"/>
    <x v="57"/>
    <x v="0"/>
    <s v="Direct"/>
    <n v="28"/>
    <n v="28"/>
    <n v="494.54340000000002"/>
  </r>
  <r>
    <s v="Import"/>
    <s v="East Asia"/>
    <s v="Korea, Republic of"/>
    <s v="Mokpo"/>
    <x v="30"/>
    <x v="1"/>
    <s v="Direct"/>
    <n v="148"/>
    <n v="0"/>
    <n v="229.38"/>
  </r>
  <r>
    <s v="Import"/>
    <s v="East Asia"/>
    <s v="Korea, Republic of"/>
    <s v="Pyeongtaek"/>
    <x v="30"/>
    <x v="1"/>
    <s v="Direct"/>
    <n v="2218"/>
    <n v="0"/>
    <n v="3246.404"/>
  </r>
  <r>
    <s v="Import"/>
    <s v="East Asia"/>
    <s v="Korea, Republic of"/>
    <s v="Pyeongtaek"/>
    <x v="7"/>
    <x v="1"/>
    <s v="Direct"/>
    <n v="1"/>
    <n v="0"/>
    <n v="0.9"/>
  </r>
  <r>
    <s v="Import"/>
    <s v="East Asia"/>
    <s v="Taiwan"/>
    <s v="Kaohsiung"/>
    <x v="67"/>
    <x v="0"/>
    <s v="Direct"/>
    <n v="16"/>
    <n v="19"/>
    <n v="206.4675"/>
  </r>
  <r>
    <s v="Import"/>
    <s v="East Asia"/>
    <s v="Taiwan"/>
    <s v="Kaohsiung"/>
    <x v="55"/>
    <x v="0"/>
    <s v="Direct"/>
    <n v="6"/>
    <n v="6"/>
    <n v="101.9038"/>
  </r>
  <r>
    <s v="Import"/>
    <s v="East Asia"/>
    <s v="Taiwan"/>
    <s v="Kaohsiung"/>
    <x v="25"/>
    <x v="0"/>
    <s v="Direct"/>
    <n v="1"/>
    <n v="2"/>
    <n v="8.3567999999999998"/>
  </r>
  <r>
    <s v="Import"/>
    <s v="East Asia"/>
    <s v="Taiwan"/>
    <s v="Kaohsiung"/>
    <x v="57"/>
    <x v="1"/>
    <s v="Direct"/>
    <n v="1764"/>
    <n v="0"/>
    <n v="4984.6769999999997"/>
  </r>
  <r>
    <s v="Import"/>
    <s v="East Asia"/>
    <s v="Taiwan"/>
    <s v="Kaohsiung"/>
    <x v="57"/>
    <x v="0"/>
    <s v="Direct"/>
    <n v="176"/>
    <n v="227"/>
    <n v="4041.665"/>
  </r>
  <r>
    <s v="Import"/>
    <s v="East Asia"/>
    <s v="Taiwan"/>
    <s v="Kaohsiung"/>
    <x v="1"/>
    <x v="0"/>
    <s v="Direct"/>
    <n v="7"/>
    <n v="14"/>
    <n v="156.77940000000001"/>
  </r>
  <r>
    <s v="Import"/>
    <s v="East Asia"/>
    <s v="Taiwan"/>
    <s v="Kaohsiung"/>
    <x v="4"/>
    <x v="0"/>
    <s v="Direct"/>
    <n v="4"/>
    <n v="6"/>
    <n v="15.836"/>
  </r>
  <r>
    <s v="Import"/>
    <s v="East Asia"/>
    <s v="Taiwan"/>
    <s v="Keelung"/>
    <x v="28"/>
    <x v="0"/>
    <s v="Direct"/>
    <n v="2"/>
    <n v="4"/>
    <n v="34.237699999999997"/>
  </r>
  <r>
    <s v="Import"/>
    <s v="East Asia"/>
    <s v="Taiwan"/>
    <s v="Keelung"/>
    <x v="6"/>
    <x v="0"/>
    <s v="Direct"/>
    <n v="28"/>
    <n v="37"/>
    <n v="329.93770000000001"/>
  </r>
  <r>
    <s v="Import"/>
    <s v="South-East Asia"/>
    <s v="Malaysia"/>
    <s v="Pasir Gudang"/>
    <x v="5"/>
    <x v="0"/>
    <s v="Direct"/>
    <n v="61"/>
    <n v="62"/>
    <n v="1161.9555"/>
  </r>
  <r>
    <s v="Import"/>
    <s v="South-East Asia"/>
    <s v="Malaysia"/>
    <s v="Pasir Gudang"/>
    <x v="72"/>
    <x v="0"/>
    <s v="Direct"/>
    <n v="1"/>
    <n v="1"/>
    <n v="5.1097999999999999"/>
  </r>
  <r>
    <s v="Import"/>
    <s v="South-East Asia"/>
    <s v="Malaysia"/>
    <s v="Pasir Gudang"/>
    <x v="3"/>
    <x v="0"/>
    <s v="Direct"/>
    <n v="2"/>
    <n v="4"/>
    <n v="16.6709"/>
  </r>
  <r>
    <s v="Import"/>
    <s v="South-East Asia"/>
    <s v="Malaysia"/>
    <s v="Pasir Gudang"/>
    <x v="28"/>
    <x v="0"/>
    <s v="Direct"/>
    <n v="104"/>
    <n v="193"/>
    <n v="719.86019999999996"/>
  </r>
  <r>
    <s v="Import"/>
    <s v="South-East Asia"/>
    <s v="Malaysia"/>
    <s v="Pasir Gudang"/>
    <x v="57"/>
    <x v="0"/>
    <s v="Direct"/>
    <n v="14"/>
    <n v="21"/>
    <n v="309.58800000000002"/>
  </r>
  <r>
    <s v="Import"/>
    <s v="South-East Asia"/>
    <s v="Malaysia"/>
    <s v="Pasir Gudang"/>
    <x v="14"/>
    <x v="0"/>
    <s v="Direct"/>
    <n v="4"/>
    <n v="7"/>
    <n v="57.137500000000003"/>
  </r>
  <r>
    <s v="Import"/>
    <s v="South-East Asia"/>
    <s v="Malaysia"/>
    <s v="Pasir Gudang"/>
    <x v="34"/>
    <x v="0"/>
    <s v="Direct"/>
    <n v="9"/>
    <n v="10"/>
    <n v="94.539900000000003"/>
  </r>
  <r>
    <s v="Import"/>
    <s v="South-East Asia"/>
    <s v="Malaysia"/>
    <s v="Pasir Gudang"/>
    <x v="69"/>
    <x v="0"/>
    <s v="Direct"/>
    <n v="29"/>
    <n v="55"/>
    <n v="259.56760000000003"/>
  </r>
  <r>
    <s v="Import"/>
    <s v="South-East Asia"/>
    <s v="Malaysia"/>
    <s v="Penang"/>
    <x v="19"/>
    <x v="0"/>
    <s v="Direct"/>
    <n v="4"/>
    <n v="4"/>
    <n v="58.414999999999999"/>
  </r>
  <r>
    <s v="Import"/>
    <s v="South-East Asia"/>
    <s v="Malaysia"/>
    <s v="Penang"/>
    <x v="5"/>
    <x v="0"/>
    <s v="Direct"/>
    <n v="2"/>
    <n v="2"/>
    <n v="43"/>
  </r>
  <r>
    <s v="Import"/>
    <s v="South-East Asia"/>
    <s v="Malaysia"/>
    <s v="Penang"/>
    <x v="3"/>
    <x v="0"/>
    <s v="Direct"/>
    <n v="56"/>
    <n v="112"/>
    <n v="430.13029999999998"/>
  </r>
  <r>
    <s v="Import"/>
    <s v="South-East Asia"/>
    <s v="Malaysia"/>
    <s v="Penang"/>
    <x v="67"/>
    <x v="0"/>
    <s v="Direct"/>
    <n v="8"/>
    <n v="11"/>
    <n v="111.5331"/>
  </r>
  <r>
    <s v="Import"/>
    <s v="South-East Asia"/>
    <s v="Malaysia"/>
    <s v="Penang"/>
    <x v="92"/>
    <x v="0"/>
    <s v="Direct"/>
    <n v="2"/>
    <n v="2"/>
    <n v="43"/>
  </r>
  <r>
    <s v="Import"/>
    <s v="South-East Asia"/>
    <s v="Malaysia"/>
    <s v="Penang"/>
    <x v="6"/>
    <x v="0"/>
    <s v="Direct"/>
    <n v="7"/>
    <n v="11"/>
    <n v="65.292000000000002"/>
  </r>
  <r>
    <s v="Import"/>
    <s v="South-East Asia"/>
    <s v="Malaysia"/>
    <s v="Penang"/>
    <x v="34"/>
    <x v="0"/>
    <s v="Direct"/>
    <n v="13"/>
    <n v="22"/>
    <n v="190.69649999999999"/>
  </r>
  <r>
    <s v="Import"/>
    <s v="South-East Asia"/>
    <s v="Malaysia"/>
    <s v="Penang"/>
    <x v="79"/>
    <x v="0"/>
    <s v="Direct"/>
    <n v="49"/>
    <n v="94"/>
    <n v="910.7"/>
  </r>
  <r>
    <s v="Import"/>
    <s v="South-East Asia"/>
    <s v="Malaysia"/>
    <s v="Port Klang"/>
    <x v="19"/>
    <x v="0"/>
    <s v="Direct"/>
    <n v="63"/>
    <n v="100"/>
    <n v="1349.2831000000001"/>
  </r>
  <r>
    <s v="Import"/>
    <s v="South-East Asia"/>
    <s v="Malaysia"/>
    <s v="Port Klang"/>
    <x v="2"/>
    <x v="0"/>
    <s v="Direct"/>
    <n v="6"/>
    <n v="7"/>
    <n v="97.3172"/>
  </r>
  <r>
    <s v="Import"/>
    <s v="South-East Asia"/>
    <s v="Malaysia"/>
    <s v="Port Klang"/>
    <x v="5"/>
    <x v="0"/>
    <s v="Direct"/>
    <n v="83"/>
    <n v="95"/>
    <n v="1639.623"/>
  </r>
  <r>
    <s v="Import"/>
    <s v="South-East Asia"/>
    <s v="Malaysia"/>
    <s v="Port Klang"/>
    <x v="67"/>
    <x v="0"/>
    <s v="Direct"/>
    <n v="2"/>
    <n v="2"/>
    <n v="17.9876"/>
  </r>
  <r>
    <s v="Import"/>
    <s v="South-East Asia"/>
    <s v="Malaysia"/>
    <s v="Port Klang"/>
    <x v="45"/>
    <x v="0"/>
    <s v="Direct"/>
    <n v="1"/>
    <n v="1"/>
    <n v="6.5376000000000003"/>
  </r>
  <r>
    <s v="Import"/>
    <s v="South-East Asia"/>
    <s v="Malaysia"/>
    <s v="Port Klang"/>
    <x v="50"/>
    <x v="0"/>
    <s v="Direct"/>
    <n v="8"/>
    <n v="8"/>
    <n v="111.8887"/>
  </r>
  <r>
    <s v="Import"/>
    <s v="South-East Asia"/>
    <s v="Malaysia"/>
    <s v="Port Klang"/>
    <x v="57"/>
    <x v="0"/>
    <s v="Direct"/>
    <n v="85"/>
    <n v="86"/>
    <n v="2185.3780000000002"/>
  </r>
  <r>
    <s v="Import"/>
    <s v="South-East Asia"/>
    <s v="Malaysia"/>
    <s v="Port Klang"/>
    <x v="92"/>
    <x v="0"/>
    <s v="Direct"/>
    <n v="27"/>
    <n v="27"/>
    <n v="563.89200000000005"/>
  </r>
  <r>
    <s v="Import"/>
    <s v="South-East Asia"/>
    <s v="Malaysia"/>
    <s v="Port Klang"/>
    <x v="14"/>
    <x v="0"/>
    <s v="Direct"/>
    <n v="24"/>
    <n v="45"/>
    <n v="199.72239999999999"/>
  </r>
  <r>
    <s v="Import"/>
    <s v="South-East Asia"/>
    <s v="Malaysia"/>
    <s v="Port Klang"/>
    <x v="32"/>
    <x v="0"/>
    <s v="Direct"/>
    <n v="2"/>
    <n v="2"/>
    <n v="33.327599999999997"/>
  </r>
  <r>
    <s v="Import"/>
    <s v="South-East Asia"/>
    <s v="Malaysia"/>
    <s v="Port Klang"/>
    <x v="69"/>
    <x v="0"/>
    <s v="Direct"/>
    <n v="74"/>
    <n v="126"/>
    <n v="756.59450000000004"/>
  </r>
  <r>
    <s v="Import"/>
    <s v="South-East Asia"/>
    <s v="Malaysia"/>
    <s v="Port Klang"/>
    <x v="79"/>
    <x v="0"/>
    <s v="Direct"/>
    <n v="18"/>
    <n v="30"/>
    <n v="145.8793"/>
  </r>
  <r>
    <s v="Import"/>
    <s v="Southern Asia"/>
    <s v="Sri Lanka"/>
    <s v="Colombo"/>
    <x v="0"/>
    <x v="0"/>
    <s v="Direct"/>
    <n v="1"/>
    <n v="1"/>
    <n v="2.0219999999999998"/>
  </r>
  <r>
    <s v="Import"/>
    <s v="U.S.A."/>
    <s v="United States Of America"/>
    <s v="Ashtabula"/>
    <x v="78"/>
    <x v="0"/>
    <s v="Direct"/>
    <n v="1"/>
    <n v="1"/>
    <n v="4.3540000000000001"/>
  </r>
  <r>
    <s v="Import"/>
    <s v="U.S.A."/>
    <s v="United States Of America"/>
    <s v="Baltimore"/>
    <x v="6"/>
    <x v="1"/>
    <s v="Direct"/>
    <n v="47"/>
    <n v="0"/>
    <n v="256.68819999999999"/>
  </r>
  <r>
    <s v="Import"/>
    <s v="U.S.A."/>
    <s v="United States Of America"/>
    <s v="Baltimore"/>
    <x v="78"/>
    <x v="0"/>
    <s v="Direct"/>
    <n v="1"/>
    <n v="2"/>
    <n v="1.8343"/>
  </r>
  <r>
    <s v="Import"/>
    <s v="U.S.A."/>
    <s v="United States Of America"/>
    <s v="Bardstown"/>
    <x v="56"/>
    <x v="0"/>
    <s v="Direct"/>
    <n v="1"/>
    <n v="1"/>
    <n v="14.3302"/>
  </r>
  <r>
    <s v="Import"/>
    <s v="U.S.A."/>
    <s v="United States Of America"/>
    <s v="Boston"/>
    <x v="25"/>
    <x v="0"/>
    <s v="Direct"/>
    <n v="1"/>
    <n v="2"/>
    <n v="4.3019999999999996"/>
  </r>
  <r>
    <s v="Import"/>
    <s v="U.S.A."/>
    <s v="United States Of America"/>
    <s v="Caciannati"/>
    <x v="5"/>
    <x v="0"/>
    <s v="Direct"/>
    <n v="1"/>
    <n v="2"/>
    <n v="20.709"/>
  </r>
  <r>
    <s v="Import"/>
    <s v="U.S.A."/>
    <s v="United States Of America"/>
    <s v="Caciannati"/>
    <x v="10"/>
    <x v="0"/>
    <s v="Direct"/>
    <n v="2"/>
    <n v="4"/>
    <n v="27.14"/>
  </r>
  <r>
    <s v="Import"/>
    <s v="U.S.A."/>
    <s v="United States Of America"/>
    <s v="Charleston"/>
    <x v="105"/>
    <x v="0"/>
    <s v="Direct"/>
    <n v="4"/>
    <n v="4"/>
    <n v="91.468999999999994"/>
  </r>
  <r>
    <s v="Import"/>
    <s v="U.S.A."/>
    <s v="United States Of America"/>
    <s v="Charleston"/>
    <x v="54"/>
    <x v="0"/>
    <s v="Direct"/>
    <n v="3"/>
    <n v="6"/>
    <n v="65.324399999999997"/>
  </r>
  <r>
    <s v="Import"/>
    <s v="U.S.A."/>
    <s v="United States Of America"/>
    <s v="Charleston"/>
    <x v="10"/>
    <x v="0"/>
    <s v="Direct"/>
    <n v="1"/>
    <n v="1"/>
    <n v="5.4530000000000003"/>
  </r>
  <r>
    <s v="Import"/>
    <s v="U.S.A."/>
    <s v="United States Of America"/>
    <s v="Charleston"/>
    <x v="0"/>
    <x v="0"/>
    <s v="Direct"/>
    <n v="1"/>
    <n v="2"/>
    <n v="16.8691"/>
  </r>
  <r>
    <s v="Import"/>
    <s v="U.S.A."/>
    <s v="United States Of America"/>
    <s v="Charleston"/>
    <x v="12"/>
    <x v="0"/>
    <s v="Direct"/>
    <n v="36"/>
    <n v="72"/>
    <n v="314.0324"/>
  </r>
  <r>
    <s v="Import"/>
    <s v="U.S.A."/>
    <s v="United States Of America"/>
    <s v="Charleston"/>
    <x v="13"/>
    <x v="0"/>
    <s v="Direct"/>
    <n v="260"/>
    <n v="518"/>
    <n v="4500.0595000000003"/>
  </r>
  <r>
    <s v="Import"/>
    <s v="U.S.A."/>
    <s v="United States Of America"/>
    <s v="Charlotte"/>
    <x v="5"/>
    <x v="0"/>
    <s v="Direct"/>
    <n v="1"/>
    <n v="1"/>
    <n v="9.0719999999999992"/>
  </r>
  <r>
    <s v="Import"/>
    <s v="U.S.A."/>
    <s v="United States Of America"/>
    <s v="Charlotte"/>
    <x v="41"/>
    <x v="0"/>
    <s v="Direct"/>
    <n v="1"/>
    <n v="1"/>
    <n v="15.338800000000001"/>
  </r>
  <r>
    <s v="Import"/>
    <s v="U.S.A."/>
    <s v="United States Of America"/>
    <s v="Chicago"/>
    <x v="5"/>
    <x v="0"/>
    <s v="Direct"/>
    <n v="24"/>
    <n v="32"/>
    <n v="393.2321"/>
  </r>
  <r>
    <s v="Import"/>
    <s v="U.S.A."/>
    <s v="United States Of America"/>
    <s v="Chicago"/>
    <x v="41"/>
    <x v="0"/>
    <s v="Direct"/>
    <n v="4"/>
    <n v="4"/>
    <n v="57.677"/>
  </r>
  <r>
    <s v="Import"/>
    <s v="U.S.A."/>
    <s v="United States Of America"/>
    <s v="Chicago"/>
    <x v="34"/>
    <x v="0"/>
    <s v="Direct"/>
    <n v="5"/>
    <n v="10"/>
    <n v="71.167100000000005"/>
  </r>
  <r>
    <s v="Import"/>
    <s v="U.S.A."/>
    <s v="United States Of America"/>
    <s v="Chicago"/>
    <x v="7"/>
    <x v="0"/>
    <s v="Direct"/>
    <n v="3"/>
    <n v="6"/>
    <n v="29.252500000000001"/>
  </r>
  <r>
    <s v="Import"/>
    <s v="U.S.A."/>
    <s v="United States Of America"/>
    <s v="Chicago"/>
    <x v="4"/>
    <x v="0"/>
    <s v="Direct"/>
    <n v="1"/>
    <n v="1"/>
    <n v="15.6943"/>
  </r>
  <r>
    <s v="Import"/>
    <s v="U.S.A."/>
    <s v="United States Of America"/>
    <s v="Cleveland - OH"/>
    <x v="6"/>
    <x v="0"/>
    <s v="Direct"/>
    <n v="1"/>
    <n v="1"/>
    <n v="2.3559999999999999"/>
  </r>
  <r>
    <s v="Import"/>
    <s v="U.S.A."/>
    <s v="United States Of America"/>
    <s v="Dallas"/>
    <x v="105"/>
    <x v="0"/>
    <s v="Direct"/>
    <n v="1"/>
    <n v="1"/>
    <n v="14.6937"/>
  </r>
  <r>
    <s v="Import"/>
    <s v="U.S.A."/>
    <s v="United States Of America"/>
    <s v="Denver"/>
    <x v="0"/>
    <x v="0"/>
    <s v="Direct"/>
    <n v="1"/>
    <n v="2"/>
    <n v="3.5472000000000001"/>
  </r>
  <r>
    <s v="Import"/>
    <s v="U.S.A."/>
    <s v="United States Of America"/>
    <s v="DES MOINES"/>
    <x v="13"/>
    <x v="0"/>
    <s v="Direct"/>
    <n v="8"/>
    <n v="16"/>
    <n v="65.426699999999997"/>
  </r>
  <r>
    <s v="Import"/>
    <s v="U.S.A."/>
    <s v="United States Of America"/>
    <s v="Detroit"/>
    <x v="0"/>
    <x v="0"/>
    <s v="Direct"/>
    <n v="1"/>
    <n v="1"/>
    <n v="0.59799999999999998"/>
  </r>
  <r>
    <s v="Import"/>
    <s v="U.S.A."/>
    <s v="United States Of America"/>
    <s v="Galveston"/>
    <x v="4"/>
    <x v="1"/>
    <s v="Direct"/>
    <n v="10"/>
    <n v="0"/>
    <n v="346.66800000000001"/>
  </r>
  <r>
    <s v="Import"/>
    <s v="U.S.A."/>
    <s v="United States Of America"/>
    <s v="Greer"/>
    <x v="20"/>
    <x v="0"/>
    <s v="Direct"/>
    <n v="1"/>
    <n v="2"/>
    <n v="10.45"/>
  </r>
  <r>
    <s v="Import"/>
    <s v="East Asia"/>
    <s v="Taiwan"/>
    <s v="Taichung"/>
    <x v="10"/>
    <x v="0"/>
    <s v="Direct"/>
    <n v="8"/>
    <n v="13"/>
    <n v="64.126000000000005"/>
  </r>
  <r>
    <s v="Import"/>
    <s v="East Asia"/>
    <s v="Taiwan"/>
    <s v="Taichung"/>
    <x v="34"/>
    <x v="0"/>
    <s v="Direct"/>
    <n v="12"/>
    <n v="22"/>
    <n v="177.6354"/>
  </r>
  <r>
    <s v="Import"/>
    <s v="East Asia"/>
    <s v="Taiwan"/>
    <s v="Taichung"/>
    <x v="33"/>
    <x v="0"/>
    <s v="Direct"/>
    <n v="2"/>
    <n v="2"/>
    <n v="40.380000000000003"/>
  </r>
  <r>
    <s v="Import"/>
    <s v="East Asia"/>
    <s v="Taiwan"/>
    <s v="Taipei"/>
    <x v="54"/>
    <x v="0"/>
    <s v="Direct"/>
    <n v="1"/>
    <n v="1"/>
    <n v="11.641999999999999"/>
  </r>
  <r>
    <s v="Import"/>
    <s v="East Asia"/>
    <s v="Taiwan"/>
    <s v="Taipei"/>
    <x v="93"/>
    <x v="0"/>
    <s v="Direct"/>
    <n v="2"/>
    <n v="2"/>
    <n v="37.817999999999998"/>
  </r>
  <r>
    <s v="Import"/>
    <s v="East Asia"/>
    <s v="Taiwan"/>
    <s v="Taipei"/>
    <x v="6"/>
    <x v="0"/>
    <s v="Direct"/>
    <n v="5"/>
    <n v="7"/>
    <n v="34.1982"/>
  </r>
  <r>
    <s v="Import"/>
    <s v="East Asia"/>
    <s v="Taiwan"/>
    <s v="Taiwan - other"/>
    <x v="9"/>
    <x v="0"/>
    <s v="Direct"/>
    <n v="4"/>
    <n v="4"/>
    <n v="29.1416"/>
  </r>
  <r>
    <s v="Import"/>
    <s v="East Asia"/>
    <s v="Taiwan"/>
    <s v="Taiwan - other"/>
    <x v="34"/>
    <x v="0"/>
    <s v="Direct"/>
    <n v="4"/>
    <n v="4"/>
    <n v="36.126800000000003"/>
  </r>
  <r>
    <s v="Import"/>
    <s v="East Asia"/>
    <s v="Taiwan"/>
    <s v="Taiwan - other"/>
    <x v="53"/>
    <x v="0"/>
    <s v="Direct"/>
    <n v="5"/>
    <n v="5"/>
    <n v="121.224"/>
  </r>
  <r>
    <s v="Import"/>
    <s v="East Asia"/>
    <s v="Taiwan"/>
    <s v="Taoyuan"/>
    <x v="62"/>
    <x v="0"/>
    <s v="Direct"/>
    <n v="1"/>
    <n v="2"/>
    <n v="12.0047"/>
  </r>
  <r>
    <s v="Import"/>
    <s v="East Asia"/>
    <s v="Taiwan"/>
    <s v="Taoyuan"/>
    <x v="25"/>
    <x v="0"/>
    <s v="Direct"/>
    <n v="1"/>
    <n v="1"/>
    <n v="4.351"/>
  </r>
  <r>
    <s v="Import"/>
    <s v="East Asia"/>
    <s v="Taiwan"/>
    <s v="Taoyuan"/>
    <x v="77"/>
    <x v="0"/>
    <s v="Direct"/>
    <n v="2"/>
    <n v="3"/>
    <n v="35.176000000000002"/>
  </r>
  <r>
    <s v="Import"/>
    <s v="East Asia"/>
    <s v="Taiwan"/>
    <s v="Taoyuan"/>
    <x v="1"/>
    <x v="0"/>
    <s v="Direct"/>
    <n v="1"/>
    <n v="2"/>
    <n v="10.7308"/>
  </r>
  <r>
    <s v="Import"/>
    <s v="Eastern Europe and Russia"/>
    <s v="Bulgaria"/>
    <s v="Bourgas"/>
    <x v="21"/>
    <x v="0"/>
    <s v="Direct"/>
    <n v="3"/>
    <n v="6"/>
    <n v="41.723999999999997"/>
  </r>
  <r>
    <s v="Import"/>
    <s v="Eastern Europe and Russia"/>
    <s v="Estonia"/>
    <s v="Tallinn"/>
    <x v="10"/>
    <x v="0"/>
    <s v="Direct"/>
    <n v="1"/>
    <n v="1"/>
    <n v="1.9319999999999999"/>
  </r>
  <r>
    <s v="Import"/>
    <s v="Eastern Europe and Russia"/>
    <s v="Hungary"/>
    <s v="Jaszbereny"/>
    <x v="25"/>
    <x v="0"/>
    <s v="Direct"/>
    <n v="1"/>
    <n v="1"/>
    <n v="1.708"/>
  </r>
  <r>
    <s v="Import"/>
    <s v="Eastern Europe and Russia"/>
    <s v="Latvia"/>
    <s v="Riga"/>
    <x v="17"/>
    <x v="0"/>
    <s v="Direct"/>
    <n v="9"/>
    <n v="18"/>
    <n v="209.72"/>
  </r>
  <r>
    <s v="Import"/>
    <s v="Eastern Europe and Russia"/>
    <s v="Latvia"/>
    <s v="Riga"/>
    <x v="33"/>
    <x v="0"/>
    <s v="Direct"/>
    <n v="1"/>
    <n v="1"/>
    <n v="21.16"/>
  </r>
  <r>
    <s v="Import"/>
    <s v="Eastern Europe and Russia"/>
    <s v="Latvia"/>
    <s v="Riga"/>
    <x v="20"/>
    <x v="0"/>
    <s v="Direct"/>
    <n v="17"/>
    <n v="34"/>
    <n v="337.28199999999998"/>
  </r>
  <r>
    <s v="Import"/>
    <s v="Eastern Europe and Russia"/>
    <s v="Latvia"/>
    <s v="Riga"/>
    <x v="84"/>
    <x v="0"/>
    <s v="Direct"/>
    <n v="1"/>
    <n v="1"/>
    <n v="14.608000000000001"/>
  </r>
  <r>
    <s v="Import"/>
    <s v="Eastern Europe and Russia"/>
    <s v="Lithuania"/>
    <s v="Klaipeda"/>
    <x v="54"/>
    <x v="0"/>
    <s v="Direct"/>
    <n v="13"/>
    <n v="26"/>
    <n v="269.48700000000002"/>
  </r>
  <r>
    <s v="Import"/>
    <s v="Eastern Europe and Russia"/>
    <s v="Lithuania"/>
    <s v="Klaipeda"/>
    <x v="28"/>
    <x v="0"/>
    <s v="Direct"/>
    <n v="1"/>
    <n v="1"/>
    <n v="1.3169"/>
  </r>
  <r>
    <s v="Import"/>
    <s v="Eastern Europe and Russia"/>
    <s v="Lithuania"/>
    <s v="Klaipeda"/>
    <x v="6"/>
    <x v="0"/>
    <s v="Direct"/>
    <n v="1"/>
    <n v="1"/>
    <n v="1.78"/>
  </r>
  <r>
    <s v="Import"/>
    <s v="Eastern Europe and Russia"/>
    <s v="Poland"/>
    <s v="Gdansk"/>
    <x v="5"/>
    <x v="0"/>
    <s v="Direct"/>
    <n v="1"/>
    <n v="2"/>
    <n v="15.02"/>
  </r>
  <r>
    <s v="Import"/>
    <s v="Eastern Europe and Russia"/>
    <s v="Poland"/>
    <s v="Gdansk"/>
    <x v="9"/>
    <x v="0"/>
    <s v="Direct"/>
    <n v="26"/>
    <n v="40"/>
    <n v="522.47649999999999"/>
  </r>
  <r>
    <s v="Import"/>
    <s v="Eastern Europe and Russia"/>
    <s v="Poland"/>
    <s v="Gdansk"/>
    <x v="34"/>
    <x v="0"/>
    <s v="Direct"/>
    <n v="3"/>
    <n v="3"/>
    <n v="53.646000000000001"/>
  </r>
  <r>
    <s v="Import"/>
    <s v="Eastern Europe and Russia"/>
    <s v="Poland"/>
    <s v="Gdansk"/>
    <x v="13"/>
    <x v="0"/>
    <s v="Direct"/>
    <n v="3"/>
    <n v="4"/>
    <n v="21.314"/>
  </r>
  <r>
    <s v="Import"/>
    <s v="Eastern Europe and Russia"/>
    <s v="Poland"/>
    <s v="Gdynia"/>
    <x v="9"/>
    <x v="0"/>
    <s v="Direct"/>
    <n v="8"/>
    <n v="13"/>
    <n v="156.2782"/>
  </r>
  <r>
    <s v="Import"/>
    <s v="Eastern Europe and Russia"/>
    <s v="Poland"/>
    <s v="Gdynia"/>
    <x v="10"/>
    <x v="0"/>
    <s v="Direct"/>
    <n v="1"/>
    <n v="2"/>
    <n v="5.78"/>
  </r>
  <r>
    <s v="Import"/>
    <s v="Eastern Europe and Russia"/>
    <s v="Poland"/>
    <s v="Gdynia"/>
    <x v="34"/>
    <x v="0"/>
    <s v="Direct"/>
    <n v="1"/>
    <n v="1"/>
    <n v="10.762"/>
  </r>
  <r>
    <s v="Import"/>
    <s v="Eastern Europe and Russia"/>
    <s v="Poland"/>
    <s v="Poland - other"/>
    <x v="17"/>
    <x v="0"/>
    <s v="Direct"/>
    <n v="2"/>
    <n v="4"/>
    <n v="48.32"/>
  </r>
  <r>
    <s v="Import"/>
    <s v="U.S.A."/>
    <s v="United States Of America"/>
    <s v="Houston"/>
    <x v="6"/>
    <x v="0"/>
    <s v="Direct"/>
    <n v="15"/>
    <n v="23"/>
    <n v="118.2295"/>
  </r>
  <r>
    <s v="Import"/>
    <s v="U.S.A."/>
    <s v="United States Of America"/>
    <s v="Houston"/>
    <x v="1"/>
    <x v="0"/>
    <s v="Direct"/>
    <n v="3"/>
    <n v="5"/>
    <n v="22.471"/>
  </r>
  <r>
    <s v="Import"/>
    <s v="U.S.A."/>
    <s v="United States Of America"/>
    <s v="Jacksonville"/>
    <x v="6"/>
    <x v="0"/>
    <s v="Direct"/>
    <n v="1"/>
    <n v="1"/>
    <n v="3"/>
  </r>
  <r>
    <s v="Import"/>
    <s v="U.S.A."/>
    <s v="United States Of America"/>
    <s v="Kansas City"/>
    <x v="7"/>
    <x v="0"/>
    <s v="Direct"/>
    <n v="2"/>
    <n v="2"/>
    <n v="9.3216999999999999"/>
  </r>
  <r>
    <s v="Import"/>
    <s v="U.S.A."/>
    <s v="United States Of America"/>
    <s v="Kansas City - KA"/>
    <x v="16"/>
    <x v="0"/>
    <s v="Direct"/>
    <n v="1"/>
    <n v="2"/>
    <n v="29.402699999999999"/>
  </r>
  <r>
    <s v="Import"/>
    <s v="U.S.A."/>
    <s v="United States Of America"/>
    <s v="Kansas City - KA"/>
    <x v="13"/>
    <x v="0"/>
    <s v="Direct"/>
    <n v="1"/>
    <n v="2"/>
    <n v="8.24"/>
  </r>
  <r>
    <s v="Import"/>
    <s v="U.S.A."/>
    <s v="United States Of America"/>
    <s v="Lexington"/>
    <x v="56"/>
    <x v="0"/>
    <s v="Direct"/>
    <n v="1"/>
    <n v="1"/>
    <n v="15.37"/>
  </r>
  <r>
    <s v="Import"/>
    <s v="U.S.A."/>
    <s v="United States Of America"/>
    <s v="Long Beach"/>
    <x v="54"/>
    <x v="0"/>
    <s v="Direct"/>
    <n v="2"/>
    <n v="4"/>
    <n v="16.84"/>
  </r>
  <r>
    <s v="Import"/>
    <s v="U.S.A."/>
    <s v="United States Of America"/>
    <s v="Long Beach"/>
    <x v="39"/>
    <x v="0"/>
    <s v="Direct"/>
    <n v="1"/>
    <n v="1"/>
    <n v="2.5"/>
  </r>
  <r>
    <s v="Import"/>
    <s v="U.S.A."/>
    <s v="United States Of America"/>
    <s v="Long Beach"/>
    <x v="67"/>
    <x v="0"/>
    <s v="Direct"/>
    <n v="1"/>
    <n v="1"/>
    <n v="19.582999999999998"/>
  </r>
  <r>
    <s v="Import"/>
    <s v="U.S.A."/>
    <s v="United States Of America"/>
    <s v="Long Beach"/>
    <x v="55"/>
    <x v="0"/>
    <s v="Direct"/>
    <n v="2"/>
    <n v="3"/>
    <n v="14.722"/>
  </r>
  <r>
    <s v="Import"/>
    <s v="U.S.A."/>
    <s v="United States Of America"/>
    <s v="Long Beach"/>
    <x v="6"/>
    <x v="0"/>
    <s v="Direct"/>
    <n v="79"/>
    <n v="142"/>
    <n v="919.32399999999996"/>
  </r>
  <r>
    <s v="Import"/>
    <s v="U.S.A."/>
    <s v="United States Of America"/>
    <s v="Long Beach"/>
    <x v="11"/>
    <x v="0"/>
    <s v="Direct"/>
    <n v="2"/>
    <n v="3"/>
    <n v="8.0376999999999992"/>
  </r>
  <r>
    <s v="Import"/>
    <s v="U.S.A."/>
    <s v="United States Of America"/>
    <s v="Long Beach"/>
    <x v="79"/>
    <x v="0"/>
    <s v="Direct"/>
    <n v="9"/>
    <n v="14"/>
    <n v="67.095699999999994"/>
  </r>
  <r>
    <s v="Import"/>
    <s v="U.S.A."/>
    <s v="United States Of America"/>
    <s v="Los Angeles"/>
    <x v="9"/>
    <x v="0"/>
    <s v="Direct"/>
    <n v="12"/>
    <n v="17"/>
    <n v="123.08110000000001"/>
  </r>
  <r>
    <s v="Import"/>
    <s v="U.S.A."/>
    <s v="United States Of America"/>
    <s v="Los Angeles"/>
    <x v="10"/>
    <x v="0"/>
    <s v="Direct"/>
    <n v="2"/>
    <n v="4"/>
    <n v="24.043800000000001"/>
  </r>
  <r>
    <s v="Import"/>
    <s v="U.S.A."/>
    <s v="United States Of America"/>
    <s v="Los Angeles"/>
    <x v="56"/>
    <x v="0"/>
    <s v="Direct"/>
    <n v="3"/>
    <n v="6"/>
    <n v="58.395400000000002"/>
  </r>
  <r>
    <s v="Import"/>
    <s v="U.S.A."/>
    <s v="United States Of America"/>
    <s v="Los Angeles"/>
    <x v="34"/>
    <x v="0"/>
    <s v="Direct"/>
    <n v="1"/>
    <n v="2"/>
    <n v="19.529399999999999"/>
  </r>
  <r>
    <s v="Import"/>
    <s v="U.S.A."/>
    <s v="United States Of America"/>
    <s v="Los Angeles"/>
    <x v="0"/>
    <x v="0"/>
    <s v="Direct"/>
    <n v="4"/>
    <n v="8"/>
    <n v="31.752600000000001"/>
  </r>
  <r>
    <s v="Import"/>
    <s v="U.S.A."/>
    <s v="United States Of America"/>
    <s v="Los Angeles"/>
    <x v="12"/>
    <x v="0"/>
    <s v="Direct"/>
    <n v="6"/>
    <n v="12"/>
    <n v="66.595299999999995"/>
  </r>
  <r>
    <s v="Import"/>
    <s v="U.S.A."/>
    <s v="United States Of America"/>
    <s v="Los Angeles"/>
    <x v="53"/>
    <x v="0"/>
    <s v="Direct"/>
    <n v="4"/>
    <n v="4"/>
    <n v="113.69"/>
  </r>
  <r>
    <s v="Import"/>
    <s v="U.S.A."/>
    <s v="United States Of America"/>
    <s v="Los Angeles"/>
    <x v="13"/>
    <x v="0"/>
    <s v="Direct"/>
    <n v="2"/>
    <n v="3"/>
    <n v="35.931699999999999"/>
  </r>
  <r>
    <s v="Import"/>
    <s v="U.S.A."/>
    <s v="United States Of America"/>
    <s v="Los Angeles"/>
    <x v="21"/>
    <x v="0"/>
    <s v="Direct"/>
    <n v="4"/>
    <n v="5"/>
    <n v="28.034300000000002"/>
  </r>
  <r>
    <s v="Import"/>
    <s v="U.S.A."/>
    <s v="United States Of America"/>
    <s v="Louisville"/>
    <x v="5"/>
    <x v="0"/>
    <s v="Direct"/>
    <n v="2"/>
    <n v="4"/>
    <n v="39.07"/>
  </r>
  <r>
    <s v="Import"/>
    <s v="U.S.A."/>
    <s v="United States Of America"/>
    <s v="Louisville"/>
    <x v="84"/>
    <x v="0"/>
    <s v="Direct"/>
    <n v="10"/>
    <n v="10"/>
    <n v="135.49529999999999"/>
  </r>
  <r>
    <s v="Import"/>
    <s v="U.S.A."/>
    <s v="United States Of America"/>
    <s v="Marion"/>
    <x v="25"/>
    <x v="0"/>
    <s v="Direct"/>
    <n v="2"/>
    <n v="4"/>
    <n v="15.36"/>
  </r>
  <r>
    <s v="Import"/>
    <s v="U.S.A."/>
    <s v="United States Of America"/>
    <s v="Memphis"/>
    <x v="3"/>
    <x v="0"/>
    <s v="Direct"/>
    <n v="1"/>
    <n v="2"/>
    <n v="14.293100000000001"/>
  </r>
  <r>
    <s v="Import"/>
    <s v="U.S.A."/>
    <s v="United States Of America"/>
    <s v="Miami"/>
    <x v="7"/>
    <x v="0"/>
    <s v="Direct"/>
    <n v="1"/>
    <n v="2"/>
    <n v="0.68"/>
  </r>
  <r>
    <s v="Import"/>
    <s v="South-East Asia"/>
    <s v="Thailand"/>
    <s v="Laem Chabang"/>
    <x v="7"/>
    <x v="0"/>
    <s v="Direct"/>
    <n v="84"/>
    <n v="153"/>
    <n v="456.71559999999999"/>
  </r>
  <r>
    <s v="Import"/>
    <s v="South-East Asia"/>
    <s v="Thailand"/>
    <s v="Laem Chabang"/>
    <x v="0"/>
    <x v="0"/>
    <s v="Direct"/>
    <n v="1"/>
    <n v="1"/>
    <n v="1.85"/>
  </r>
  <r>
    <s v="Import"/>
    <s v="South-East Asia"/>
    <s v="Thailand"/>
    <s v="Laem Chabang"/>
    <x v="12"/>
    <x v="0"/>
    <s v="Direct"/>
    <n v="77"/>
    <n v="121"/>
    <n v="997.73929999999996"/>
  </r>
  <r>
    <s v="Import"/>
    <s v="South-East Asia"/>
    <s v="Thailand"/>
    <s v="Laem Chabang"/>
    <x v="53"/>
    <x v="0"/>
    <s v="Direct"/>
    <n v="1"/>
    <n v="1"/>
    <n v="24.576000000000001"/>
  </r>
  <r>
    <s v="Import"/>
    <s v="South-East Asia"/>
    <s v="Thailand"/>
    <s v="Laem Chabang"/>
    <x v="83"/>
    <x v="0"/>
    <s v="Direct"/>
    <n v="1"/>
    <n v="1"/>
    <n v="20.475000000000001"/>
  </r>
  <r>
    <s v="Import"/>
    <s v="South-East Asia"/>
    <s v="Thailand"/>
    <s v="Laem Chabang"/>
    <x v="13"/>
    <x v="1"/>
    <s v="Direct"/>
    <n v="6"/>
    <n v="0"/>
    <n v="138.501"/>
  </r>
  <r>
    <s v="Import"/>
    <s v="South-East Asia"/>
    <s v="Thailand"/>
    <s v="Laem Chabang"/>
    <x v="13"/>
    <x v="0"/>
    <s v="Direct"/>
    <n v="259"/>
    <n v="494"/>
    <n v="2704.8613999999998"/>
  </r>
  <r>
    <s v="Import"/>
    <s v="South-East Asia"/>
    <s v="Thailand"/>
    <s v="Laem Chabang"/>
    <x v="77"/>
    <x v="0"/>
    <s v="Direct"/>
    <n v="96"/>
    <n v="96"/>
    <n v="2075.1826000000001"/>
  </r>
  <r>
    <s v="Import"/>
    <s v="South-East Asia"/>
    <s v="Thailand"/>
    <s v="Laem Chabang"/>
    <x v="78"/>
    <x v="0"/>
    <s v="Direct"/>
    <n v="10"/>
    <n v="17"/>
    <n v="150.12960000000001"/>
  </r>
  <r>
    <s v="Import"/>
    <s v="South-East Asia"/>
    <s v="Thailand"/>
    <s v="Lat Krabang"/>
    <x v="5"/>
    <x v="0"/>
    <s v="Direct"/>
    <n v="2"/>
    <n v="2"/>
    <n v="27.849399999999999"/>
  </r>
  <r>
    <s v="Import"/>
    <s v="South-East Asia"/>
    <s v="Thailand"/>
    <s v="Lat Krabang"/>
    <x v="67"/>
    <x v="0"/>
    <s v="Direct"/>
    <n v="5"/>
    <n v="6"/>
    <n v="41.161799999999999"/>
  </r>
  <r>
    <s v="Import"/>
    <s v="South-East Asia"/>
    <s v="Thailand"/>
    <s v="Lat Krabang"/>
    <x v="92"/>
    <x v="0"/>
    <s v="Direct"/>
    <n v="29"/>
    <n v="29"/>
    <n v="705"/>
  </r>
  <r>
    <s v="Import"/>
    <s v="South-East Asia"/>
    <s v="Thailand"/>
    <s v="Lat Krabang"/>
    <x v="21"/>
    <x v="0"/>
    <s v="Direct"/>
    <n v="2"/>
    <n v="3"/>
    <n v="9.0539000000000005"/>
  </r>
  <r>
    <s v="Import"/>
    <s v="South-East Asia"/>
    <s v="Thailand"/>
    <s v="Siam Bangkok Port"/>
    <x v="50"/>
    <x v="0"/>
    <s v="Direct"/>
    <n v="2"/>
    <n v="2"/>
    <n v="40.203000000000003"/>
  </r>
  <r>
    <s v="Import"/>
    <s v="South-East Asia"/>
    <s v="Thailand"/>
    <s v="Siam Bangkok Port"/>
    <x v="57"/>
    <x v="0"/>
    <s v="Direct"/>
    <n v="9"/>
    <n v="18"/>
    <n v="221.58500000000001"/>
  </r>
  <r>
    <s v="Import"/>
    <s v="South-East Asia"/>
    <s v="Thailand"/>
    <s v="Siam Bangkok Port"/>
    <x v="79"/>
    <x v="0"/>
    <s v="Direct"/>
    <n v="4"/>
    <n v="6"/>
    <n v="16.999400000000001"/>
  </r>
  <r>
    <s v="Import"/>
    <s v="South-East Asia"/>
    <s v="Thailand"/>
    <s v="Songkhla"/>
    <x v="31"/>
    <x v="0"/>
    <s v="Direct"/>
    <n v="17"/>
    <n v="17"/>
    <n v="256.97899999999998"/>
  </r>
  <r>
    <s v="Import"/>
    <s v="South-East Asia"/>
    <s v="Vietnam"/>
    <s v="Cat Lai"/>
    <x v="7"/>
    <x v="0"/>
    <s v="Direct"/>
    <n v="1"/>
    <n v="2"/>
    <n v="9.6349999999999998"/>
  </r>
  <r>
    <s v="Import"/>
    <s v="South-East Asia"/>
    <s v="Vietnam"/>
    <s v="Cat Lai"/>
    <x v="83"/>
    <x v="0"/>
    <s v="Direct"/>
    <n v="3"/>
    <n v="3"/>
    <n v="67.433999999999997"/>
  </r>
  <r>
    <s v="Import"/>
    <s v="South-East Asia"/>
    <s v="Vietnam"/>
    <s v="Cat Lai"/>
    <x v="77"/>
    <x v="0"/>
    <s v="Direct"/>
    <n v="1"/>
    <n v="1"/>
    <n v="23.83"/>
  </r>
  <r>
    <s v="Import"/>
    <s v="South-East Asia"/>
    <s v="Vietnam"/>
    <s v="Da Nang"/>
    <x v="28"/>
    <x v="0"/>
    <s v="Direct"/>
    <n v="3"/>
    <n v="3"/>
    <n v="15.1181"/>
  </r>
  <r>
    <s v="Import"/>
    <s v="South-East Asia"/>
    <s v="Vietnam"/>
    <s v="Da Nang"/>
    <x v="21"/>
    <x v="0"/>
    <s v="Direct"/>
    <n v="1"/>
    <n v="2"/>
    <n v="8.2436000000000007"/>
  </r>
  <r>
    <s v="Import"/>
    <s v="South-East Asia"/>
    <s v="Vietnam"/>
    <s v="Haiphong"/>
    <x v="19"/>
    <x v="0"/>
    <s v="Direct"/>
    <n v="3"/>
    <n v="3"/>
    <n v="52.77"/>
  </r>
  <r>
    <s v="Import"/>
    <s v="South-East Asia"/>
    <s v="Vietnam"/>
    <s v="Haiphong"/>
    <x v="3"/>
    <x v="0"/>
    <s v="Direct"/>
    <n v="1"/>
    <n v="2"/>
    <n v="17.931999999999999"/>
  </r>
  <r>
    <s v="Import"/>
    <s v="South-East Asia"/>
    <s v="Vietnam"/>
    <s v="Haiphong"/>
    <x v="67"/>
    <x v="0"/>
    <s v="Direct"/>
    <n v="1"/>
    <n v="1"/>
    <n v="14.365"/>
  </r>
  <r>
    <s v="Import"/>
    <s v="South-East Asia"/>
    <s v="Vietnam"/>
    <s v="Haiphong"/>
    <x v="50"/>
    <x v="0"/>
    <s v="Direct"/>
    <n v="1"/>
    <n v="1"/>
    <n v="22.463999999999999"/>
  </r>
  <r>
    <s v="Import"/>
    <s v="South-East Asia"/>
    <s v="Vietnam"/>
    <s v="Haiphong"/>
    <x v="28"/>
    <x v="0"/>
    <s v="Direct"/>
    <n v="6"/>
    <n v="12"/>
    <n v="41.822000000000003"/>
  </r>
  <r>
    <s v="Import"/>
    <s v="South-East Asia"/>
    <s v="Vietnam"/>
    <s v="Haiphong"/>
    <x v="57"/>
    <x v="0"/>
    <s v="Direct"/>
    <n v="2"/>
    <n v="4"/>
    <n v="45.99"/>
  </r>
  <r>
    <s v="Import"/>
    <s v="South-East Asia"/>
    <s v="Vietnam"/>
    <s v="Haiphong"/>
    <x v="92"/>
    <x v="0"/>
    <s v="Direct"/>
    <n v="48"/>
    <n v="48"/>
    <n v="1182.704"/>
  </r>
  <r>
    <s v="Import"/>
    <s v="South-East Asia"/>
    <s v="Malaysia"/>
    <s v="Port Klang"/>
    <x v="21"/>
    <x v="0"/>
    <s v="Direct"/>
    <n v="7"/>
    <n v="11"/>
    <n v="26.8855"/>
  </r>
  <r>
    <s v="Import"/>
    <s v="South-East Asia"/>
    <s v="Malaysia"/>
    <s v="Sibu"/>
    <x v="17"/>
    <x v="0"/>
    <s v="Direct"/>
    <n v="1"/>
    <n v="1"/>
    <n v="16.619199999999999"/>
  </r>
  <r>
    <s v="Import"/>
    <s v="South-East Asia"/>
    <s v="Malaysia"/>
    <s v="Tanjung Pelapas"/>
    <x v="19"/>
    <x v="0"/>
    <s v="Direct"/>
    <n v="1"/>
    <n v="2"/>
    <n v="24"/>
  </r>
  <r>
    <s v="Import"/>
    <s v="South-East Asia"/>
    <s v="Malaysia"/>
    <s v="Tanjung Pelapas"/>
    <x v="5"/>
    <x v="0"/>
    <s v="Direct"/>
    <n v="2"/>
    <n v="2"/>
    <n v="33.814399999999999"/>
  </r>
  <r>
    <s v="Import"/>
    <s v="South-East Asia"/>
    <s v="Malaysia"/>
    <s v="Tanjung Pelapas"/>
    <x v="28"/>
    <x v="0"/>
    <s v="Direct"/>
    <n v="84"/>
    <n v="150"/>
    <n v="616.90700000000004"/>
  </r>
  <r>
    <s v="Import"/>
    <s v="South-East Asia"/>
    <s v="Malaysia"/>
    <s v="Tanjung Pelapas"/>
    <x v="6"/>
    <x v="0"/>
    <s v="Direct"/>
    <n v="12"/>
    <n v="19"/>
    <n v="130.87860000000001"/>
  </r>
  <r>
    <s v="Import"/>
    <s v="South-East Asia"/>
    <s v="Malaysia"/>
    <s v="Tanjung Pelapas"/>
    <x v="14"/>
    <x v="0"/>
    <s v="Direct"/>
    <n v="1"/>
    <n v="2"/>
    <n v="15.014699999999999"/>
  </r>
  <r>
    <s v="Import"/>
    <s v="South-East Asia"/>
    <s v="Malaysia"/>
    <s v="Tanjung Pelapas"/>
    <x v="34"/>
    <x v="0"/>
    <s v="Direct"/>
    <n v="35"/>
    <n v="53"/>
    <n v="567.81569999999999"/>
  </r>
  <r>
    <s v="Import"/>
    <s v="South-East Asia"/>
    <s v="Malaysia"/>
    <s v="Tanjung Pelapas"/>
    <x v="79"/>
    <x v="0"/>
    <s v="Direct"/>
    <n v="8"/>
    <n v="11"/>
    <n v="87.275499999999994"/>
  </r>
  <r>
    <s v="Import"/>
    <s v="South-East Asia"/>
    <s v="Malaysia"/>
    <s v="Tanjung Pelapas"/>
    <x v="21"/>
    <x v="0"/>
    <s v="Direct"/>
    <n v="2"/>
    <n v="2"/>
    <n v="10.555999999999999"/>
  </r>
  <r>
    <s v="Import"/>
    <s v="South-East Asia"/>
    <s v="Malaysia"/>
    <s v="Westport/Port Klang"/>
    <x v="17"/>
    <x v="0"/>
    <s v="Direct"/>
    <n v="5"/>
    <n v="6"/>
    <n v="53.017000000000003"/>
  </r>
  <r>
    <s v="Import"/>
    <s v="South-East Asia"/>
    <s v="Philippines"/>
    <s v="Cebu"/>
    <x v="9"/>
    <x v="0"/>
    <s v="Direct"/>
    <n v="6"/>
    <n v="11"/>
    <n v="105.30200000000001"/>
  </r>
  <r>
    <s v="Import"/>
    <s v="South-East Asia"/>
    <s v="Philippines"/>
    <s v="Manila"/>
    <x v="39"/>
    <x v="0"/>
    <s v="Direct"/>
    <n v="1"/>
    <n v="1"/>
    <n v="2"/>
  </r>
  <r>
    <s v="Import"/>
    <s v="South-East Asia"/>
    <s v="Philippines"/>
    <s v="Manila"/>
    <x v="55"/>
    <x v="0"/>
    <s v="Direct"/>
    <n v="3"/>
    <n v="6"/>
    <n v="53.291699999999999"/>
  </r>
  <r>
    <s v="Import"/>
    <s v="South-East Asia"/>
    <s v="Philippines"/>
    <s v="Manila"/>
    <x v="9"/>
    <x v="0"/>
    <s v="Direct"/>
    <n v="4"/>
    <n v="6"/>
    <n v="46.978299999999997"/>
  </r>
  <r>
    <s v="Import"/>
    <s v="South-East Asia"/>
    <s v="Philippines"/>
    <s v="Manila"/>
    <x v="10"/>
    <x v="0"/>
    <s v="Direct"/>
    <n v="4"/>
    <n v="6"/>
    <n v="12.200799999999999"/>
  </r>
  <r>
    <s v="Import"/>
    <s v="South-East Asia"/>
    <s v="Philippines"/>
    <s v="Manila"/>
    <x v="7"/>
    <x v="0"/>
    <s v="Direct"/>
    <n v="7"/>
    <n v="11"/>
    <n v="108.3625"/>
  </r>
  <r>
    <s v="Import"/>
    <s v="South-East Asia"/>
    <s v="Philippines"/>
    <s v="Manila"/>
    <x v="78"/>
    <x v="0"/>
    <s v="Direct"/>
    <n v="1"/>
    <n v="1"/>
    <n v="11.013"/>
  </r>
  <r>
    <s v="Import"/>
    <s v="South-East Asia"/>
    <s v="Philippines"/>
    <s v="Manila"/>
    <x v="1"/>
    <x v="0"/>
    <s v="Direct"/>
    <n v="1"/>
    <n v="1"/>
    <n v="1.641"/>
  </r>
  <r>
    <s v="Import"/>
    <s v="South-East Asia"/>
    <s v="Philippines"/>
    <s v="Manila North Harbour"/>
    <x v="39"/>
    <x v="0"/>
    <s v="Direct"/>
    <n v="3"/>
    <n v="6"/>
    <n v="13.5"/>
  </r>
  <r>
    <s v="Import"/>
    <s v="South-East Asia"/>
    <s v="Philippines"/>
    <s v="Philippines - other"/>
    <x v="5"/>
    <x v="0"/>
    <s v="Direct"/>
    <n v="2"/>
    <n v="4"/>
    <n v="40.200000000000003"/>
  </r>
  <r>
    <s v="Import"/>
    <s v="South-East Asia"/>
    <s v="Philippines"/>
    <s v="Subic Bay"/>
    <x v="14"/>
    <x v="0"/>
    <s v="Direct"/>
    <n v="3"/>
    <n v="3"/>
    <n v="10.5052"/>
  </r>
  <r>
    <s v="Import"/>
    <s v="South-East Asia"/>
    <s v="Singapore"/>
    <s v="Singapore"/>
    <x v="75"/>
    <x v="0"/>
    <s v="Direct"/>
    <n v="1"/>
    <n v="1"/>
    <n v="21.6"/>
  </r>
  <r>
    <s v="Import"/>
    <s v="South-East Asia"/>
    <s v="Singapore"/>
    <s v="Singapore"/>
    <x v="62"/>
    <x v="0"/>
    <s v="Direct"/>
    <n v="3"/>
    <n v="3"/>
    <n v="56.836799999999997"/>
  </r>
  <r>
    <s v="Import"/>
    <s v="South-East Asia"/>
    <s v="Singapore"/>
    <s v="Singapore"/>
    <x v="82"/>
    <x v="0"/>
    <s v="Direct"/>
    <n v="6"/>
    <n v="7"/>
    <n v="83.957400000000007"/>
  </r>
  <r>
    <s v="Import"/>
    <s v="South-East Asia"/>
    <s v="Singapore"/>
    <s v="Singapore"/>
    <x v="23"/>
    <x v="0"/>
    <s v="Direct"/>
    <n v="1"/>
    <n v="1"/>
    <n v="18.589500000000001"/>
  </r>
  <r>
    <s v="Import"/>
    <s v="South-East Asia"/>
    <s v="Singapore"/>
    <s v="Singapore"/>
    <x v="6"/>
    <x v="0"/>
    <s v="Direct"/>
    <n v="239"/>
    <n v="378"/>
    <n v="3413.2053999999998"/>
  </r>
  <r>
    <s v="Import"/>
    <s v="South-East Asia"/>
    <s v="Singapore"/>
    <s v="Singapore"/>
    <x v="9"/>
    <x v="1"/>
    <s v="Direct"/>
    <n v="53"/>
    <n v="0"/>
    <n v="270.99110000000002"/>
  </r>
  <r>
    <s v="Import"/>
    <s v="South-East Asia"/>
    <s v="Singapore"/>
    <s v="Singapore"/>
    <x v="30"/>
    <x v="1"/>
    <s v="Direct"/>
    <n v="15"/>
    <n v="0"/>
    <n v="23.803999999999998"/>
  </r>
  <r>
    <s v="Import"/>
    <s v="U.S.A."/>
    <s v="United States Of America"/>
    <s v="Miami"/>
    <x v="0"/>
    <x v="0"/>
    <s v="Direct"/>
    <n v="1"/>
    <n v="1"/>
    <n v="2.8260000000000001"/>
  </r>
  <r>
    <s v="Import"/>
    <s v="U.S.A."/>
    <s v="United States Of America"/>
    <s v="Miami"/>
    <x v="12"/>
    <x v="0"/>
    <s v="Direct"/>
    <n v="2"/>
    <n v="4"/>
    <n v="13.864699999999999"/>
  </r>
  <r>
    <s v="Import"/>
    <s v="U.S.A."/>
    <s v="United States Of America"/>
    <s v="Minneapolis/St Paul Apt"/>
    <x v="6"/>
    <x v="0"/>
    <s v="Direct"/>
    <n v="1"/>
    <n v="2"/>
    <n v="14.629"/>
  </r>
  <r>
    <s v="Import"/>
    <s v="U.S.A."/>
    <s v="United States Of America"/>
    <s v="Nashville"/>
    <x v="6"/>
    <x v="0"/>
    <s v="Direct"/>
    <n v="1"/>
    <n v="1"/>
    <n v="2.7284000000000002"/>
  </r>
  <r>
    <s v="Import"/>
    <s v="U.S.A."/>
    <s v="United States Of America"/>
    <s v="New York"/>
    <x v="3"/>
    <x v="0"/>
    <s v="Direct"/>
    <n v="10"/>
    <n v="19"/>
    <n v="90.563500000000005"/>
  </r>
  <r>
    <s v="Import"/>
    <s v="U.S.A."/>
    <s v="United States Of America"/>
    <s v="New York"/>
    <x v="28"/>
    <x v="0"/>
    <s v="Direct"/>
    <n v="1"/>
    <n v="2"/>
    <n v="5.4090999999999996"/>
  </r>
  <r>
    <s v="Import"/>
    <s v="U.S.A."/>
    <s v="United States Of America"/>
    <s v="New York"/>
    <x v="6"/>
    <x v="0"/>
    <s v="Direct"/>
    <n v="13"/>
    <n v="18"/>
    <n v="148.2396"/>
  </r>
  <r>
    <s v="Import"/>
    <s v="U.S.A."/>
    <s v="United States Of America"/>
    <s v="New York"/>
    <x v="78"/>
    <x v="0"/>
    <s v="Direct"/>
    <n v="2"/>
    <n v="4"/>
    <n v="11.124000000000001"/>
  </r>
  <r>
    <s v="Import"/>
    <s v="U.S.A."/>
    <s v="United States Of America"/>
    <s v="New York"/>
    <x v="1"/>
    <x v="0"/>
    <s v="Direct"/>
    <n v="1"/>
    <n v="2"/>
    <n v="11.688000000000001"/>
  </r>
  <r>
    <s v="Import"/>
    <s v="U.S.A."/>
    <s v="United States Of America"/>
    <s v="Norfolk"/>
    <x v="19"/>
    <x v="0"/>
    <s v="Direct"/>
    <n v="1"/>
    <n v="2"/>
    <n v="9.2029999999999994"/>
  </r>
  <r>
    <s v="Import"/>
    <s v="U.S.A."/>
    <s v="United States Of America"/>
    <s v="Norfolk"/>
    <x v="2"/>
    <x v="0"/>
    <s v="Direct"/>
    <n v="1"/>
    <n v="1"/>
    <n v="20.227"/>
  </r>
  <r>
    <s v="Import"/>
    <s v="U.S.A."/>
    <s v="United States Of America"/>
    <s v="Norfolk"/>
    <x v="11"/>
    <x v="0"/>
    <s v="Direct"/>
    <n v="1"/>
    <n v="2"/>
    <n v="5.8346"/>
  </r>
  <r>
    <s v="Import"/>
    <s v="U.S.A."/>
    <s v="United States Of America"/>
    <s v="Oakland"/>
    <x v="45"/>
    <x v="0"/>
    <s v="Direct"/>
    <n v="1"/>
    <n v="2"/>
    <n v="26.477"/>
  </r>
  <r>
    <s v="Import"/>
    <s v="U.S.A."/>
    <s v="United States Of America"/>
    <s v="Oakland"/>
    <x v="10"/>
    <x v="0"/>
    <s v="Direct"/>
    <n v="3"/>
    <n v="6"/>
    <n v="20.495799999999999"/>
  </r>
  <r>
    <s v="Import"/>
    <s v="U.S.A."/>
    <s v="United States Of America"/>
    <s v="Oakland"/>
    <x v="32"/>
    <x v="0"/>
    <s v="Direct"/>
    <n v="4"/>
    <n v="8"/>
    <n v="76.965599999999995"/>
  </r>
  <r>
    <s v="Import"/>
    <s v="U.S.A."/>
    <s v="United States Of America"/>
    <s v="Oakland"/>
    <x v="34"/>
    <x v="0"/>
    <s v="Direct"/>
    <n v="3"/>
    <n v="3"/>
    <n v="62.529499999999999"/>
  </r>
  <r>
    <s v="Import"/>
    <s v="U.S.A."/>
    <s v="United States Of America"/>
    <s v="Oakland"/>
    <x v="83"/>
    <x v="0"/>
    <s v="Direct"/>
    <n v="9"/>
    <n v="9"/>
    <n v="169.96899999999999"/>
  </r>
  <r>
    <s v="Import"/>
    <s v="U.S.A."/>
    <s v="United States Of America"/>
    <s v="Ontario"/>
    <x v="10"/>
    <x v="0"/>
    <s v="Direct"/>
    <n v="1"/>
    <n v="2"/>
    <n v="5.133"/>
  </r>
  <r>
    <s v="Import"/>
    <s v="U.S.A."/>
    <s v="United States Of America"/>
    <s v="PITTSBURGH"/>
    <x v="34"/>
    <x v="0"/>
    <s v="Direct"/>
    <n v="1"/>
    <n v="1"/>
    <n v="16.2"/>
  </r>
  <r>
    <s v="Import"/>
    <s v="U.S.A."/>
    <s v="United States Of America"/>
    <s v="Port Everglade"/>
    <x v="1"/>
    <x v="0"/>
    <s v="Direct"/>
    <n v="2"/>
    <n v="2"/>
    <n v="10.032"/>
  </r>
  <r>
    <s v="Import"/>
    <s v="U.S.A."/>
    <s v="United States Of America"/>
    <s v="Portland (Oregon)"/>
    <x v="6"/>
    <x v="0"/>
    <s v="Direct"/>
    <n v="2"/>
    <n v="4"/>
    <n v="22.389299999999999"/>
  </r>
  <r>
    <s v="Import"/>
    <s v="U.S.A."/>
    <s v="United States Of America"/>
    <s v="Savannah"/>
    <x v="3"/>
    <x v="0"/>
    <s v="Direct"/>
    <n v="1"/>
    <n v="1"/>
    <n v="21.7559"/>
  </r>
  <r>
    <s v="Import"/>
    <s v="U.S.A."/>
    <s v="United States Of America"/>
    <s v="Savannah"/>
    <x v="6"/>
    <x v="1"/>
    <s v="Direct"/>
    <n v="4"/>
    <n v="0"/>
    <n v="2.024"/>
  </r>
  <r>
    <s v="Import"/>
    <s v="U.S.A."/>
    <s v="United States Of America"/>
    <s v="Savannah"/>
    <x v="78"/>
    <x v="0"/>
    <s v="Direct"/>
    <n v="3"/>
    <n v="5"/>
    <n v="25.491"/>
  </r>
  <r>
    <s v="Import"/>
    <s v="U.S.A."/>
    <s v="United States Of America"/>
    <s v="Savannah"/>
    <x v="1"/>
    <x v="1"/>
    <s v="Direct"/>
    <n v="2"/>
    <n v="0"/>
    <n v="0.1"/>
  </r>
  <r>
    <s v="Import"/>
    <s v="U.S.A."/>
    <s v="United States Of America"/>
    <s v="Seattle"/>
    <x v="50"/>
    <x v="0"/>
    <s v="Direct"/>
    <n v="3"/>
    <n v="6"/>
    <n v="73.363699999999994"/>
  </r>
  <r>
    <s v="Import"/>
    <s v="U.S.A."/>
    <s v="United States Of America"/>
    <s v="Seattle"/>
    <x v="6"/>
    <x v="0"/>
    <s v="Direct"/>
    <n v="3"/>
    <n v="5"/>
    <n v="19.120100000000001"/>
  </r>
  <r>
    <s v="Import"/>
    <s v="U.S.A."/>
    <s v="United States Of America"/>
    <s v="Seattle"/>
    <x v="10"/>
    <x v="0"/>
    <s v="Direct"/>
    <n v="2"/>
    <n v="3"/>
    <n v="15.032999999999999"/>
  </r>
  <r>
    <s v="Import"/>
    <s v="U.S.A."/>
    <s v="United States Of America"/>
    <s v="ST LOUIS"/>
    <x v="5"/>
    <x v="0"/>
    <s v="Direct"/>
    <n v="1"/>
    <n v="1"/>
    <n v="13.837999999999999"/>
  </r>
  <r>
    <s v="Import"/>
    <s v="U.S.A."/>
    <s v="United States Of America"/>
    <s v="ST LOUIS"/>
    <x v="7"/>
    <x v="0"/>
    <s v="Direct"/>
    <n v="1"/>
    <n v="2"/>
    <n v="9.7149999999999999"/>
  </r>
  <r>
    <s v="Import"/>
    <s v="U.S.A."/>
    <s v="United States Of America"/>
    <s v="ST LOUIS"/>
    <x v="33"/>
    <x v="0"/>
    <s v="Direct"/>
    <n v="2"/>
    <n v="2"/>
    <n v="27.456"/>
  </r>
  <r>
    <s v="Import"/>
    <s v="U.S.A."/>
    <s v="United States Of America"/>
    <s v="USA - other"/>
    <x v="87"/>
    <x v="0"/>
    <s v="Direct"/>
    <n v="1"/>
    <n v="2"/>
    <n v="15.335599999999999"/>
  </r>
  <r>
    <s v="Import"/>
    <s v="U.S.A."/>
    <s v="United States Of America"/>
    <s v="USA - other"/>
    <x v="5"/>
    <x v="0"/>
    <s v="Direct"/>
    <n v="10"/>
    <n v="16"/>
    <n v="141.45269999999999"/>
  </r>
  <r>
    <s v="Import"/>
    <s v="U.S.A."/>
    <s v="United States Of America"/>
    <s v="USA - other"/>
    <x v="9"/>
    <x v="0"/>
    <s v="Direct"/>
    <n v="9"/>
    <n v="15"/>
    <n v="121.6645"/>
  </r>
  <r>
    <s v="Import"/>
    <s v="U.S.A."/>
    <s v="United States Of America"/>
    <s v="USA - other"/>
    <x v="10"/>
    <x v="0"/>
    <s v="Direct"/>
    <n v="3"/>
    <n v="6"/>
    <n v="39.061999999999998"/>
  </r>
  <r>
    <s v="Import"/>
    <s v="U.S.A."/>
    <s v="United States Of America"/>
    <s v="USA - other"/>
    <x v="32"/>
    <x v="0"/>
    <s v="Direct"/>
    <n v="3"/>
    <n v="4"/>
    <n v="57.034999999999997"/>
  </r>
  <r>
    <s v="Import"/>
    <s v="U.S.A."/>
    <s v="United States Of America"/>
    <s v="USA - other"/>
    <x v="34"/>
    <x v="0"/>
    <s v="Direct"/>
    <n v="6"/>
    <n v="11"/>
    <n v="70.655000000000001"/>
  </r>
  <r>
    <s v="Import"/>
    <s v="U.S.A."/>
    <s v="United States Of America"/>
    <s v="USA - other"/>
    <x v="7"/>
    <x v="0"/>
    <s v="Direct"/>
    <n v="15"/>
    <n v="29"/>
    <n v="127.8758"/>
  </r>
  <r>
    <s v="Import"/>
    <s v="U.S.A."/>
    <s v="United States Of America"/>
    <s v="USA - other"/>
    <x v="13"/>
    <x v="0"/>
    <s v="Direct"/>
    <n v="5"/>
    <n v="8"/>
    <n v="41.534100000000002"/>
  </r>
  <r>
    <s v="Import"/>
    <s v="U.S.A."/>
    <s v="United States Of America"/>
    <s v="USA - other"/>
    <x v="4"/>
    <x v="1"/>
    <s v="Direct"/>
    <n v="6"/>
    <n v="0"/>
    <n v="161.6388"/>
  </r>
  <r>
    <s v="Import"/>
    <s v="U.S.A."/>
    <s v="United States Of America"/>
    <s v="York"/>
    <x v="13"/>
    <x v="0"/>
    <s v="Direct"/>
    <n v="1"/>
    <n v="2"/>
    <n v="7.9728000000000003"/>
  </r>
  <r>
    <s v="Import"/>
    <s v="United Kingdom and Ireland"/>
    <s v="Ireland"/>
    <s v="Cork"/>
    <x v="31"/>
    <x v="0"/>
    <s v="Direct"/>
    <n v="3"/>
    <n v="3"/>
    <n v="66"/>
  </r>
  <r>
    <s v="Import"/>
    <s v="United Kingdom and Ireland"/>
    <s v="Ireland"/>
    <s v="Cork"/>
    <x v="84"/>
    <x v="0"/>
    <s v="Direct"/>
    <n v="2"/>
    <n v="2"/>
    <n v="32.18"/>
  </r>
  <r>
    <s v="Import"/>
    <s v="United Kingdom and Ireland"/>
    <s v="Ireland"/>
    <s v="Dublin"/>
    <x v="3"/>
    <x v="0"/>
    <s v="Direct"/>
    <n v="7"/>
    <n v="14"/>
    <n v="17.450600000000001"/>
  </r>
  <r>
    <s v="Import"/>
    <s v="United Kingdom and Ireland"/>
    <s v="Ireland"/>
    <s v="Dublin"/>
    <x v="1"/>
    <x v="0"/>
    <s v="Direct"/>
    <n v="1"/>
    <n v="1"/>
    <n v="10.6"/>
  </r>
  <r>
    <s v="Import"/>
    <s v="United Kingdom and Ireland"/>
    <s v="Ireland"/>
    <s v="Dublin"/>
    <x v="4"/>
    <x v="0"/>
    <s v="Direct"/>
    <n v="2"/>
    <n v="4"/>
    <n v="25.6"/>
  </r>
  <r>
    <s v="Import"/>
    <s v="United Kingdom and Ireland"/>
    <s v="United Kingdom"/>
    <s v="Aberdeen"/>
    <x v="0"/>
    <x v="0"/>
    <s v="Direct"/>
    <n v="7"/>
    <n v="9"/>
    <n v="24.156099999999999"/>
  </r>
  <r>
    <s v="Import"/>
    <s v="United Kingdom and Ireland"/>
    <s v="United Kingdom"/>
    <s v="Bolton"/>
    <x v="2"/>
    <x v="0"/>
    <s v="Direct"/>
    <n v="1"/>
    <n v="2"/>
    <n v="5"/>
  </r>
  <r>
    <s v="Import"/>
    <s v="United Kingdom and Ireland"/>
    <s v="United Kingdom"/>
    <s v="Bolton"/>
    <x v="82"/>
    <x v="0"/>
    <s v="Direct"/>
    <n v="1"/>
    <n v="1"/>
    <n v="2.9620000000000002"/>
  </r>
  <r>
    <s v="Import"/>
    <s v="United Kingdom and Ireland"/>
    <s v="United Kingdom"/>
    <s v="Bradford"/>
    <x v="9"/>
    <x v="0"/>
    <s v="Direct"/>
    <n v="2"/>
    <n v="4"/>
    <n v="32.045999999999999"/>
  </r>
  <r>
    <s v="Import"/>
    <s v="United Kingdom and Ireland"/>
    <s v="United Kingdom"/>
    <s v="Cardiff"/>
    <x v="9"/>
    <x v="0"/>
    <s v="Direct"/>
    <n v="18"/>
    <n v="36"/>
    <n v="126.261"/>
  </r>
  <r>
    <s v="Import"/>
    <s v="United Kingdom and Ireland"/>
    <s v="United Kingdom"/>
    <s v="Cheadle"/>
    <x v="82"/>
    <x v="0"/>
    <s v="Direct"/>
    <n v="1"/>
    <n v="2"/>
    <n v="10.192"/>
  </r>
  <r>
    <s v="Import"/>
    <s v="United Kingdom and Ireland"/>
    <s v="United Kingdom"/>
    <s v="Cheadle"/>
    <x v="34"/>
    <x v="0"/>
    <s v="Direct"/>
    <n v="5"/>
    <n v="10"/>
    <n v="97.25"/>
  </r>
  <r>
    <s v="Import"/>
    <s v="United Kingdom and Ireland"/>
    <s v="United Kingdom"/>
    <s v="CWMBRAN"/>
    <x v="3"/>
    <x v="0"/>
    <s v="Direct"/>
    <n v="71"/>
    <n v="142"/>
    <n v="488.80369999999999"/>
  </r>
  <r>
    <s v="Import"/>
    <s v="United Kingdom and Ireland"/>
    <s v="United Kingdom"/>
    <s v="Derby"/>
    <x v="6"/>
    <x v="0"/>
    <s v="Direct"/>
    <n v="1"/>
    <n v="1"/>
    <n v="1.3047"/>
  </r>
  <r>
    <s v="Import"/>
    <s v="United Kingdom and Ireland"/>
    <s v="United Kingdom"/>
    <s v="Edinburgh"/>
    <x v="9"/>
    <x v="0"/>
    <s v="Direct"/>
    <n v="1"/>
    <n v="2"/>
    <n v="6.6630000000000003"/>
  </r>
  <r>
    <s v="Import"/>
    <s v="South-East Asia"/>
    <s v="Vietnam"/>
    <s v="Haiphong"/>
    <x v="32"/>
    <x v="0"/>
    <s v="Direct"/>
    <n v="5"/>
    <n v="6"/>
    <n v="112.39"/>
  </r>
  <r>
    <s v="Import"/>
    <s v="South-East Asia"/>
    <s v="Vietnam"/>
    <s v="Haiphong"/>
    <x v="34"/>
    <x v="0"/>
    <s v="Direct"/>
    <n v="2"/>
    <n v="2"/>
    <n v="15.132999999999999"/>
  </r>
  <r>
    <s v="Import"/>
    <s v="South-East Asia"/>
    <s v="Vietnam"/>
    <s v="Haiphong"/>
    <x v="69"/>
    <x v="0"/>
    <s v="Direct"/>
    <n v="1"/>
    <n v="2"/>
    <n v="24.972000000000001"/>
  </r>
  <r>
    <s v="Import"/>
    <s v="South-East Asia"/>
    <s v="Vietnam"/>
    <s v="Phuoc Long"/>
    <x v="54"/>
    <x v="0"/>
    <s v="Direct"/>
    <n v="1"/>
    <n v="2"/>
    <n v="6.5519999999999996"/>
  </r>
  <r>
    <s v="Import"/>
    <s v="South-East Asia"/>
    <s v="Vietnam"/>
    <s v="Phuoc Long"/>
    <x v="25"/>
    <x v="0"/>
    <s v="Direct"/>
    <n v="1"/>
    <n v="2"/>
    <n v="2.0926"/>
  </r>
  <r>
    <s v="Import"/>
    <s v="South-East Asia"/>
    <s v="Vietnam"/>
    <s v="Qui Nhon"/>
    <x v="78"/>
    <x v="0"/>
    <s v="Direct"/>
    <n v="3"/>
    <n v="5"/>
    <n v="6.9694000000000003"/>
  </r>
  <r>
    <s v="Import"/>
    <s v="South-East Asia"/>
    <s v="Vietnam"/>
    <s v="Saigon"/>
    <x v="2"/>
    <x v="0"/>
    <s v="Direct"/>
    <n v="101"/>
    <n v="154"/>
    <n v="1366.0472"/>
  </r>
  <r>
    <s v="Import"/>
    <s v="South-East Asia"/>
    <s v="Vietnam"/>
    <s v="Saigon"/>
    <x v="3"/>
    <x v="0"/>
    <s v="Direct"/>
    <n v="2"/>
    <n v="3"/>
    <n v="25.99"/>
  </r>
  <r>
    <s v="Import"/>
    <s v="South-East Asia"/>
    <s v="Vietnam"/>
    <s v="Saigon"/>
    <x v="47"/>
    <x v="0"/>
    <s v="Direct"/>
    <n v="12"/>
    <n v="17"/>
    <n v="37.6023"/>
  </r>
  <r>
    <s v="Import"/>
    <s v="South-East Asia"/>
    <s v="Vietnam"/>
    <s v="Saigon"/>
    <x v="50"/>
    <x v="0"/>
    <s v="Direct"/>
    <n v="17"/>
    <n v="22"/>
    <n v="300.29489999999998"/>
  </r>
  <r>
    <s v="Import"/>
    <s v="South-East Asia"/>
    <s v="Vietnam"/>
    <s v="Saigon"/>
    <x v="69"/>
    <x v="0"/>
    <s v="Direct"/>
    <n v="57"/>
    <n v="95"/>
    <n v="614.73320000000001"/>
  </r>
  <r>
    <s v="Import"/>
    <s v="South-East Asia"/>
    <s v="Vietnam"/>
    <s v="Saigon"/>
    <x v="4"/>
    <x v="1"/>
    <s v="Direct"/>
    <n v="1"/>
    <n v="0"/>
    <n v="53"/>
  </r>
  <r>
    <s v="Import"/>
    <s v="South-East Asia"/>
    <s v="Vietnam"/>
    <s v="Saigon"/>
    <x v="4"/>
    <x v="0"/>
    <s v="Direct"/>
    <n v="3"/>
    <n v="6"/>
    <n v="50.77"/>
  </r>
  <r>
    <s v="Import"/>
    <s v="South-East Asia"/>
    <s v="Vietnam"/>
    <s v="Vung Tau"/>
    <x v="6"/>
    <x v="0"/>
    <s v="Direct"/>
    <n v="1"/>
    <n v="1"/>
    <n v="3.1913"/>
  </r>
  <r>
    <s v="Import"/>
    <s v="Southern Asia"/>
    <s v="Bangladesh"/>
    <s v="Chittagong"/>
    <x v="8"/>
    <x v="0"/>
    <s v="Direct"/>
    <n v="105"/>
    <n v="194"/>
    <n v="906.0856"/>
  </r>
  <r>
    <s v="Import"/>
    <s v="Southern Asia"/>
    <s v="Bangladesh"/>
    <s v="Chittagong"/>
    <x v="89"/>
    <x v="0"/>
    <s v="Direct"/>
    <n v="1"/>
    <n v="2"/>
    <n v="10.229799999999999"/>
  </r>
  <r>
    <s v="Import"/>
    <s v="Southern Asia"/>
    <s v="Bangladesh"/>
    <s v="Chittagong"/>
    <x v="9"/>
    <x v="0"/>
    <s v="Direct"/>
    <n v="1"/>
    <n v="2"/>
    <n v="10.229799999999999"/>
  </r>
  <r>
    <s v="Import"/>
    <s v="Southern Asia"/>
    <s v="Bangladesh"/>
    <s v="Chittagong"/>
    <x v="10"/>
    <x v="0"/>
    <s v="Direct"/>
    <n v="12"/>
    <n v="18"/>
    <n v="67.790099999999995"/>
  </r>
  <r>
    <s v="Import"/>
    <s v="Southern Asia"/>
    <s v="Bangladesh"/>
    <s v="Chittagong"/>
    <x v="78"/>
    <x v="0"/>
    <s v="Direct"/>
    <n v="20"/>
    <n v="30"/>
    <n v="167.75569999999999"/>
  </r>
  <r>
    <s v="Import"/>
    <s v="Southern Asia"/>
    <s v="India"/>
    <s v="Ahmedabad"/>
    <x v="28"/>
    <x v="0"/>
    <s v="Direct"/>
    <n v="1"/>
    <n v="1"/>
    <n v="5.49"/>
  </r>
  <r>
    <s v="Import"/>
    <s v="Southern Asia"/>
    <s v="India"/>
    <s v="Ahmedabad"/>
    <x v="6"/>
    <x v="0"/>
    <s v="Direct"/>
    <n v="1"/>
    <n v="1"/>
    <n v="11.8874"/>
  </r>
  <r>
    <s v="Import"/>
    <s v="Southern Asia"/>
    <s v="India"/>
    <s v="Calcutta"/>
    <x v="10"/>
    <x v="0"/>
    <s v="Direct"/>
    <n v="2"/>
    <n v="2"/>
    <n v="4.3600000000000003"/>
  </r>
  <r>
    <s v="Import"/>
    <s v="Southern Asia"/>
    <s v="India"/>
    <s v="Calcutta"/>
    <x v="83"/>
    <x v="0"/>
    <s v="Direct"/>
    <n v="1"/>
    <n v="1"/>
    <n v="6.1623000000000001"/>
  </r>
  <r>
    <s v="Import"/>
    <s v="Southern Asia"/>
    <s v="India"/>
    <s v="Calcutta"/>
    <x v="78"/>
    <x v="0"/>
    <s v="Direct"/>
    <n v="4"/>
    <n v="5"/>
    <n v="40.561999999999998"/>
  </r>
  <r>
    <s v="Import"/>
    <s v="Southern Asia"/>
    <s v="India"/>
    <s v="Calcutta"/>
    <x v="1"/>
    <x v="0"/>
    <s v="Direct"/>
    <n v="1"/>
    <n v="2"/>
    <n v="15.167999999999999"/>
  </r>
  <r>
    <s v="Import"/>
    <s v="Southern Asia"/>
    <s v="India"/>
    <s v="Cochin"/>
    <x v="50"/>
    <x v="0"/>
    <s v="Direct"/>
    <n v="2"/>
    <n v="2"/>
    <n v="20.8584"/>
  </r>
  <r>
    <s v="Import"/>
    <s v="Southern Asia"/>
    <s v="India"/>
    <s v="Cochin"/>
    <x v="69"/>
    <x v="0"/>
    <s v="Direct"/>
    <n v="3"/>
    <n v="6"/>
    <n v="25.3538"/>
  </r>
  <r>
    <s v="Import"/>
    <s v="Southern Asia"/>
    <s v="India"/>
    <s v="Gurgaon"/>
    <x v="83"/>
    <x v="0"/>
    <s v="Direct"/>
    <n v="1"/>
    <n v="1"/>
    <n v="19.125"/>
  </r>
  <r>
    <s v="Import"/>
    <s v="Southern Asia"/>
    <s v="India"/>
    <s v="Hydrabad"/>
    <x v="14"/>
    <x v="0"/>
    <s v="Direct"/>
    <n v="1"/>
    <n v="2"/>
    <n v="11.500999999999999"/>
  </r>
  <r>
    <s v="Import"/>
    <s v="United Kingdom and Ireland"/>
    <s v="United Kingdom"/>
    <s v="Falmouth"/>
    <x v="0"/>
    <x v="0"/>
    <s v="Direct"/>
    <n v="1"/>
    <n v="1"/>
    <n v="2.6591"/>
  </r>
  <r>
    <s v="Import"/>
    <s v="United Kingdom and Ireland"/>
    <s v="United Kingdom"/>
    <s v="Felixstowe"/>
    <x v="55"/>
    <x v="0"/>
    <s v="Direct"/>
    <n v="1"/>
    <n v="1"/>
    <n v="24.292000000000002"/>
  </r>
  <r>
    <s v="Import"/>
    <s v="United Kingdom and Ireland"/>
    <s v="United Kingdom"/>
    <s v="Felixstowe"/>
    <x v="25"/>
    <x v="0"/>
    <s v="Direct"/>
    <n v="1"/>
    <n v="1"/>
    <n v="1.3548"/>
  </r>
  <r>
    <s v="Import"/>
    <s v="United Kingdom and Ireland"/>
    <s v="United Kingdom"/>
    <s v="Felixstowe"/>
    <x v="31"/>
    <x v="0"/>
    <s v="Direct"/>
    <n v="1"/>
    <n v="2"/>
    <n v="11.249000000000001"/>
  </r>
  <r>
    <s v="Import"/>
    <s v="United Kingdom and Ireland"/>
    <s v="United Kingdom"/>
    <s v="Felixstowe"/>
    <x v="4"/>
    <x v="0"/>
    <s v="Direct"/>
    <n v="28"/>
    <n v="56"/>
    <n v="410.77"/>
  </r>
  <r>
    <s v="Import"/>
    <s v="United Kingdom and Ireland"/>
    <s v="United Kingdom"/>
    <s v="Flint"/>
    <x v="5"/>
    <x v="0"/>
    <s v="Direct"/>
    <n v="3"/>
    <n v="6"/>
    <n v="62.544899999999998"/>
  </r>
  <r>
    <s v="Import"/>
    <s v="United Kingdom and Ireland"/>
    <s v="United Kingdom"/>
    <s v="Flint"/>
    <x v="10"/>
    <x v="0"/>
    <s v="Direct"/>
    <n v="11"/>
    <n v="22"/>
    <n v="223.0445"/>
  </r>
  <r>
    <s v="Import"/>
    <s v="United Kingdom and Ireland"/>
    <s v="United Kingdom"/>
    <s v="Gateshead"/>
    <x v="78"/>
    <x v="0"/>
    <s v="Direct"/>
    <n v="2"/>
    <n v="4"/>
    <n v="29.568000000000001"/>
  </r>
  <r>
    <s v="Import"/>
    <s v="United Kingdom and Ireland"/>
    <s v="United Kingdom"/>
    <s v="Glasgow"/>
    <x v="74"/>
    <x v="0"/>
    <s v="Direct"/>
    <n v="2"/>
    <n v="2"/>
    <n v="22.6188"/>
  </r>
  <r>
    <s v="Import"/>
    <s v="United Kingdom and Ireland"/>
    <s v="United Kingdom"/>
    <s v="Grangemouth"/>
    <x v="6"/>
    <x v="0"/>
    <s v="Direct"/>
    <n v="6"/>
    <n v="9"/>
    <n v="75.094499999999996"/>
  </r>
  <r>
    <s v="Import"/>
    <s v="United Kingdom and Ireland"/>
    <s v="United Kingdom"/>
    <s v="Hamilton"/>
    <x v="15"/>
    <x v="0"/>
    <s v="Direct"/>
    <n v="1"/>
    <n v="2"/>
    <n v="17.835999999999999"/>
  </r>
  <r>
    <s v="Import"/>
    <s v="United Kingdom and Ireland"/>
    <s v="United Kingdom"/>
    <s v="Harlow"/>
    <x v="5"/>
    <x v="0"/>
    <s v="Direct"/>
    <n v="2"/>
    <n v="4"/>
    <n v="51.05"/>
  </r>
  <r>
    <s v="Import"/>
    <s v="United Kingdom and Ireland"/>
    <s v="United Kingdom"/>
    <s v="Hull"/>
    <x v="7"/>
    <x v="0"/>
    <s v="Direct"/>
    <n v="1"/>
    <n v="2"/>
    <n v="2.2730000000000001"/>
  </r>
  <r>
    <s v="Import"/>
    <s v="United Kingdom and Ireland"/>
    <s v="United Kingdom"/>
    <s v="Hull"/>
    <x v="21"/>
    <x v="0"/>
    <s v="Direct"/>
    <n v="1"/>
    <n v="2"/>
    <n v="2.63"/>
  </r>
  <r>
    <s v="Import"/>
    <s v="United Kingdom and Ireland"/>
    <s v="United Kingdom"/>
    <s v="Kettering"/>
    <x v="14"/>
    <x v="0"/>
    <s v="Direct"/>
    <n v="1"/>
    <n v="2"/>
    <n v="13.821999999999999"/>
  </r>
  <r>
    <s v="Import"/>
    <s v="United Kingdom and Ireland"/>
    <s v="United Kingdom"/>
    <s v="LEICESTER"/>
    <x v="0"/>
    <x v="0"/>
    <s v="Direct"/>
    <n v="1"/>
    <n v="1"/>
    <n v="2.9546000000000001"/>
  </r>
  <r>
    <s v="Import"/>
    <s v="United Kingdom and Ireland"/>
    <s v="United Kingdom"/>
    <s v="Liversedge"/>
    <x v="10"/>
    <x v="0"/>
    <s v="Direct"/>
    <n v="1"/>
    <n v="2"/>
    <n v="5.3949999999999996"/>
  </r>
  <r>
    <s v="Import"/>
    <s v="United Kingdom and Ireland"/>
    <s v="United Kingdom"/>
    <s v="London Gateway Port"/>
    <x v="8"/>
    <x v="0"/>
    <s v="Direct"/>
    <n v="1"/>
    <n v="2"/>
    <n v="6.9589999999999996"/>
  </r>
  <r>
    <s v="Import"/>
    <s v="United Kingdom and Ireland"/>
    <s v="United Kingdom"/>
    <s v="London Gateway Port"/>
    <x v="19"/>
    <x v="0"/>
    <s v="Direct"/>
    <n v="4"/>
    <n v="4"/>
    <n v="53.817799999999998"/>
  </r>
  <r>
    <s v="Import"/>
    <s v="United Kingdom and Ireland"/>
    <s v="United Kingdom"/>
    <s v="London Gateway Port"/>
    <x v="5"/>
    <x v="0"/>
    <s v="Direct"/>
    <n v="14"/>
    <n v="16"/>
    <n v="268.42"/>
  </r>
  <r>
    <s v="Import"/>
    <s v="United Kingdom and Ireland"/>
    <s v="United Kingdom"/>
    <s v="London Gateway Port"/>
    <x v="82"/>
    <x v="0"/>
    <s v="Direct"/>
    <n v="1"/>
    <n v="1"/>
    <n v="2.0299999999999998"/>
  </r>
  <r>
    <s v="Import"/>
    <s v="United Kingdom and Ireland"/>
    <s v="United Kingdom"/>
    <s v="London Gateway Port"/>
    <x v="9"/>
    <x v="0"/>
    <s v="Direct"/>
    <n v="5"/>
    <n v="6"/>
    <n v="38.497"/>
  </r>
  <r>
    <s v="Import"/>
    <s v="United Kingdom and Ireland"/>
    <s v="United Kingdom"/>
    <s v="London Gateway Port"/>
    <x v="41"/>
    <x v="0"/>
    <s v="Direct"/>
    <n v="1"/>
    <n v="1"/>
    <n v="10.25"/>
  </r>
  <r>
    <s v="Import"/>
    <s v="United Kingdom and Ireland"/>
    <s v="United Kingdom"/>
    <s v="London Gateway Port"/>
    <x v="34"/>
    <x v="0"/>
    <s v="Direct"/>
    <n v="1"/>
    <n v="2"/>
    <n v="8.4849999999999994"/>
  </r>
  <r>
    <s v="Import"/>
    <s v="United Kingdom and Ireland"/>
    <s v="United Kingdom"/>
    <s v="London Gateway Port"/>
    <x v="7"/>
    <x v="0"/>
    <s v="Direct"/>
    <n v="3"/>
    <n v="6"/>
    <n v="10.935"/>
  </r>
  <r>
    <s v="Import"/>
    <s v="Southern Asia"/>
    <s v="India"/>
    <s v="India - Other"/>
    <x v="2"/>
    <x v="0"/>
    <s v="Direct"/>
    <n v="4"/>
    <n v="4"/>
    <n v="84.36"/>
  </r>
  <r>
    <s v="Import"/>
    <s v="Southern Asia"/>
    <s v="India"/>
    <s v="India - Other"/>
    <x v="54"/>
    <x v="0"/>
    <s v="Direct"/>
    <n v="1"/>
    <n v="2"/>
    <n v="9.3511000000000006"/>
  </r>
  <r>
    <s v="Import"/>
    <s v="Southern Asia"/>
    <s v="India"/>
    <s v="India - Other"/>
    <x v="3"/>
    <x v="0"/>
    <s v="Direct"/>
    <n v="1"/>
    <n v="1"/>
    <n v="9.2919999999999998"/>
  </r>
  <r>
    <s v="Import"/>
    <s v="Southern Asia"/>
    <s v="India"/>
    <s v="India - Other"/>
    <x v="50"/>
    <x v="0"/>
    <s v="Direct"/>
    <n v="4"/>
    <n v="4"/>
    <n v="88.855000000000004"/>
  </r>
  <r>
    <s v="Import"/>
    <s v="Southern Asia"/>
    <s v="India"/>
    <s v="India - Other"/>
    <x v="89"/>
    <x v="0"/>
    <s v="Direct"/>
    <n v="1"/>
    <n v="2"/>
    <n v="11.7538"/>
  </r>
  <r>
    <s v="Import"/>
    <s v="Southern Asia"/>
    <s v="India"/>
    <s v="India - Other"/>
    <x v="14"/>
    <x v="0"/>
    <s v="Direct"/>
    <n v="4"/>
    <n v="6"/>
    <n v="23.299800000000001"/>
  </r>
  <r>
    <s v="Import"/>
    <s v="Southern Asia"/>
    <s v="India"/>
    <s v="Jawaharlal Nehru"/>
    <x v="45"/>
    <x v="0"/>
    <s v="Direct"/>
    <n v="1"/>
    <n v="1"/>
    <n v="24"/>
  </r>
  <r>
    <s v="Import"/>
    <s v="Southern Asia"/>
    <s v="India"/>
    <s v="Jawaharlal Nehru"/>
    <x v="28"/>
    <x v="0"/>
    <s v="Direct"/>
    <n v="3"/>
    <n v="5"/>
    <n v="23.794699999999999"/>
  </r>
  <r>
    <s v="Import"/>
    <s v="Southern Asia"/>
    <s v="India"/>
    <s v="Jawaharlal Nehru"/>
    <x v="6"/>
    <x v="0"/>
    <s v="Direct"/>
    <n v="27"/>
    <n v="36"/>
    <n v="292.7663"/>
  </r>
  <r>
    <s v="Import"/>
    <s v="Southern Asia"/>
    <s v="India"/>
    <s v="Jawaharlal Nehru"/>
    <x v="14"/>
    <x v="0"/>
    <s v="Direct"/>
    <n v="27"/>
    <n v="28"/>
    <n v="517.87819999999999"/>
  </r>
  <r>
    <s v="Import"/>
    <s v="Southern Asia"/>
    <s v="India"/>
    <s v="Jawaharlal Nehru"/>
    <x v="34"/>
    <x v="0"/>
    <s v="Direct"/>
    <n v="25"/>
    <n v="31"/>
    <n v="320.09140000000002"/>
  </r>
  <r>
    <s v="Import"/>
    <s v="Southern Asia"/>
    <s v="India"/>
    <s v="Jawaharlal Nehru"/>
    <x v="33"/>
    <x v="0"/>
    <s v="Direct"/>
    <n v="50"/>
    <n v="50"/>
    <n v="1021.5842"/>
  </r>
  <r>
    <s v="Import"/>
    <s v="Southern Asia"/>
    <s v="India"/>
    <s v="Jawaharlal Nehru"/>
    <x v="38"/>
    <x v="0"/>
    <s v="Direct"/>
    <n v="1"/>
    <n v="1"/>
    <n v="25.45"/>
  </r>
  <r>
    <s v="Import"/>
    <s v="Southern Asia"/>
    <s v="India"/>
    <s v="Kota"/>
    <x v="6"/>
    <x v="0"/>
    <s v="Direct"/>
    <n v="1"/>
    <n v="2"/>
    <n v="15.688000000000001"/>
  </r>
  <r>
    <s v="Import"/>
    <s v="Southern Asia"/>
    <s v="India"/>
    <s v="Ludhiana"/>
    <x v="83"/>
    <x v="0"/>
    <s v="Direct"/>
    <n v="2"/>
    <n v="2"/>
    <n v="45.006"/>
  </r>
  <r>
    <s v="Import"/>
    <s v="Southern Asia"/>
    <s v="India"/>
    <s v="Ludhiana"/>
    <x v="78"/>
    <x v="0"/>
    <s v="Direct"/>
    <n v="1"/>
    <n v="1"/>
    <n v="3.3119999999999998"/>
  </r>
  <r>
    <s v="Import"/>
    <s v="Southern Asia"/>
    <s v="India"/>
    <s v="Madras"/>
    <x v="8"/>
    <x v="0"/>
    <s v="Direct"/>
    <n v="17"/>
    <n v="27"/>
    <n v="130.27099999999999"/>
  </r>
  <r>
    <s v="Import"/>
    <s v="Southern Asia"/>
    <s v="India"/>
    <s v="Madras"/>
    <x v="2"/>
    <x v="0"/>
    <s v="Direct"/>
    <n v="14"/>
    <n v="18"/>
    <n v="275.27199999999999"/>
  </r>
  <r>
    <s v="Import"/>
    <s v="Southern Asia"/>
    <s v="India"/>
    <s v="Madras"/>
    <x v="3"/>
    <x v="0"/>
    <s v="Direct"/>
    <n v="2"/>
    <n v="2"/>
    <n v="46.36"/>
  </r>
  <r>
    <s v="Import"/>
    <s v="Southern Asia"/>
    <s v="India"/>
    <s v="Madras"/>
    <x v="49"/>
    <x v="0"/>
    <s v="Direct"/>
    <n v="1"/>
    <n v="1"/>
    <n v="15.93"/>
  </r>
  <r>
    <s v="Import"/>
    <s v="Southern Asia"/>
    <s v="India"/>
    <s v="Madras"/>
    <x v="50"/>
    <x v="0"/>
    <s v="Direct"/>
    <n v="15"/>
    <n v="15"/>
    <n v="312.58699999999999"/>
  </r>
  <r>
    <s v="Import"/>
    <s v="Southern Asia"/>
    <s v="India"/>
    <s v="Madras"/>
    <x v="57"/>
    <x v="0"/>
    <s v="Direct"/>
    <n v="4"/>
    <n v="7"/>
    <n v="82.071100000000001"/>
  </r>
  <r>
    <s v="Import"/>
    <s v="Southern Asia"/>
    <s v="India"/>
    <s v="Madras"/>
    <x v="21"/>
    <x v="0"/>
    <s v="Direct"/>
    <n v="1"/>
    <n v="2"/>
    <n v="12.567399999999999"/>
  </r>
  <r>
    <s v="Import"/>
    <s v="Southern Asia"/>
    <s v="India"/>
    <s v="Madras"/>
    <x v="4"/>
    <x v="0"/>
    <s v="Direct"/>
    <n v="1"/>
    <n v="1"/>
    <n v="2.5099999999999998"/>
  </r>
  <r>
    <s v="Import"/>
    <s v="Southern Asia"/>
    <s v="India"/>
    <s v="Mangalore"/>
    <x v="12"/>
    <x v="0"/>
    <s v="Direct"/>
    <n v="4"/>
    <n v="8"/>
    <n v="73.8733"/>
  </r>
  <r>
    <s v="Import"/>
    <s v="Southern Asia"/>
    <s v="India"/>
    <s v="Mangalore"/>
    <x v="78"/>
    <x v="0"/>
    <s v="Direct"/>
    <n v="1"/>
    <n v="2"/>
    <n v="18.963200000000001"/>
  </r>
  <r>
    <s v="Import"/>
    <s v="Southern Asia"/>
    <s v="India"/>
    <s v="Marmugao (Marmagao)"/>
    <x v="6"/>
    <x v="0"/>
    <s v="Direct"/>
    <n v="1"/>
    <n v="1"/>
    <n v="8.5150000000000006"/>
  </r>
  <r>
    <s v="Import"/>
    <s v="Southern Asia"/>
    <s v="India"/>
    <s v="Mundra"/>
    <x v="62"/>
    <x v="0"/>
    <s v="Direct"/>
    <n v="4"/>
    <n v="6"/>
    <n v="62.976300000000002"/>
  </r>
  <r>
    <s v="Import"/>
    <s v="Southern Asia"/>
    <s v="India"/>
    <s v="Mundra"/>
    <x v="23"/>
    <x v="0"/>
    <s v="Direct"/>
    <n v="33"/>
    <n v="33"/>
    <n v="650.45119999999997"/>
  </r>
  <r>
    <s v="Import"/>
    <s v="Eastern Europe and Russia"/>
    <s v="Poland"/>
    <s v="Poland - other"/>
    <x v="4"/>
    <x v="0"/>
    <s v="Direct"/>
    <n v="1"/>
    <n v="2"/>
    <n v="5.5439999999999996"/>
  </r>
  <r>
    <s v="Import"/>
    <s v="Eastern Europe and Russia"/>
    <s v="Russia"/>
    <s v="St Petersburg"/>
    <x v="54"/>
    <x v="0"/>
    <s v="Direct"/>
    <n v="39"/>
    <n v="78"/>
    <n v="943.35400000000004"/>
  </r>
  <r>
    <s v="Import"/>
    <s v="Eastern Europe and Russia"/>
    <s v="Russia"/>
    <s v="St Petersburg Petrolesport"/>
    <x v="9"/>
    <x v="0"/>
    <s v="Direct"/>
    <n v="2"/>
    <n v="3"/>
    <n v="24.556000000000001"/>
  </r>
  <r>
    <s v="Import"/>
    <s v="Eastern Europe and Russia"/>
    <s v="Ukraine"/>
    <s v="Odessa"/>
    <x v="9"/>
    <x v="0"/>
    <s v="Direct"/>
    <n v="2"/>
    <n v="2"/>
    <n v="50.2"/>
  </r>
  <r>
    <s v="Import"/>
    <s v="Indian Ocean Islands"/>
    <s v="Christmas Island"/>
    <s v="Christmas Island "/>
    <x v="6"/>
    <x v="0"/>
    <s v="Direct"/>
    <n v="8"/>
    <n v="9"/>
    <n v="50.606999999999999"/>
  </r>
  <r>
    <s v="Import"/>
    <s v="Indian Ocean Islands"/>
    <s v="Christmas Island"/>
    <s v="Christmas Island "/>
    <x v="10"/>
    <x v="0"/>
    <s v="Direct"/>
    <n v="1"/>
    <n v="1"/>
    <n v="6.1849999999999996"/>
  </r>
  <r>
    <s v="Import"/>
    <s v="Indian Ocean Islands"/>
    <s v="Christmas Island"/>
    <s v="Christmas Island "/>
    <x v="7"/>
    <x v="1"/>
    <s v="Direct"/>
    <n v="4"/>
    <n v="0"/>
    <n v="94"/>
  </r>
  <r>
    <s v="Import"/>
    <s v="Indian Ocean Islands"/>
    <s v="Christmas Island"/>
    <s v="Christmas Island "/>
    <x v="0"/>
    <x v="0"/>
    <s v="Direct"/>
    <n v="2"/>
    <n v="2"/>
    <n v="13.291"/>
  </r>
  <r>
    <s v="Import"/>
    <s v="Indian Ocean Islands"/>
    <s v="Cocos Island"/>
    <s v="Cocos Island "/>
    <x v="39"/>
    <x v="0"/>
    <s v="Direct"/>
    <n v="46"/>
    <n v="46"/>
    <n v="92"/>
  </r>
  <r>
    <s v="Import"/>
    <s v="Indian Ocean Islands"/>
    <s v="Reunion"/>
    <s v="Pointe Des Galets"/>
    <x v="39"/>
    <x v="0"/>
    <s v="Direct"/>
    <n v="458"/>
    <n v="613"/>
    <n v="1332.645"/>
  </r>
  <r>
    <s v="Import"/>
    <s v="Japan"/>
    <s v="Japan"/>
    <s v="Hibikishinko"/>
    <x v="13"/>
    <x v="0"/>
    <s v="Direct"/>
    <n v="364"/>
    <n v="714"/>
    <n v="5693.7667000000001"/>
  </r>
  <r>
    <s v="Import"/>
    <s v="Japan"/>
    <s v="Japan"/>
    <s v="Hiroshima"/>
    <x v="4"/>
    <x v="1"/>
    <s v="Direct"/>
    <n v="3"/>
    <n v="0"/>
    <n v="58.77"/>
  </r>
  <r>
    <s v="Import"/>
    <s v="Japan"/>
    <s v="Japan"/>
    <s v="Japan - other"/>
    <x v="5"/>
    <x v="0"/>
    <s v="Direct"/>
    <n v="1"/>
    <n v="1"/>
    <n v="21.32"/>
  </r>
  <r>
    <s v="Import"/>
    <s v="Japan"/>
    <s v="Japan"/>
    <s v="Kanda"/>
    <x v="106"/>
    <x v="2"/>
    <s v="Direct"/>
    <n v="6"/>
    <n v="0"/>
    <n v="182690"/>
  </r>
  <r>
    <s v="Import"/>
    <s v="Japan"/>
    <s v="Japan"/>
    <s v="Kobe"/>
    <x v="25"/>
    <x v="0"/>
    <s v="Direct"/>
    <n v="3"/>
    <n v="3"/>
    <n v="8.4581"/>
  </r>
  <r>
    <s v="Import"/>
    <s v="Japan"/>
    <s v="Japan"/>
    <s v="Kobe"/>
    <x v="57"/>
    <x v="0"/>
    <s v="Direct"/>
    <n v="10"/>
    <n v="17"/>
    <n v="131.667"/>
  </r>
  <r>
    <s v="Import"/>
    <s v="Japan"/>
    <s v="Japan"/>
    <s v="Kobe"/>
    <x v="31"/>
    <x v="0"/>
    <s v="Direct"/>
    <n v="2"/>
    <n v="2"/>
    <n v="40.578000000000003"/>
  </r>
  <r>
    <s v="Import"/>
    <s v="Japan"/>
    <s v="Japan"/>
    <s v="Kobe"/>
    <x v="4"/>
    <x v="0"/>
    <s v="Direct"/>
    <n v="3"/>
    <n v="5"/>
    <n v="30.105"/>
  </r>
  <r>
    <s v="Import"/>
    <s v="Japan"/>
    <s v="Japan"/>
    <s v="Nagoya"/>
    <x v="74"/>
    <x v="0"/>
    <s v="Direct"/>
    <n v="9"/>
    <n v="9"/>
    <n v="162.87299999999999"/>
  </r>
  <r>
    <s v="Import"/>
    <s v="Japan"/>
    <s v="Japan"/>
    <s v="Nagoya"/>
    <x v="25"/>
    <x v="0"/>
    <s v="Direct"/>
    <n v="2"/>
    <n v="2"/>
    <n v="10.0482"/>
  </r>
  <r>
    <s v="Import"/>
    <s v="Japan"/>
    <s v="Japan"/>
    <s v="Nagoya"/>
    <x v="57"/>
    <x v="0"/>
    <s v="Direct"/>
    <n v="3"/>
    <n v="5"/>
    <n v="38.619300000000003"/>
  </r>
  <r>
    <s v="Import"/>
    <s v="Japan"/>
    <s v="Japan"/>
    <s v="Nagoya"/>
    <x v="6"/>
    <x v="0"/>
    <s v="Direct"/>
    <n v="11"/>
    <n v="17"/>
    <n v="90.418000000000006"/>
  </r>
  <r>
    <s v="Import"/>
    <s v="Japan"/>
    <s v="Japan"/>
    <s v="Osaka"/>
    <x v="56"/>
    <x v="0"/>
    <s v="Direct"/>
    <n v="16"/>
    <n v="16"/>
    <n v="295.68"/>
  </r>
  <r>
    <s v="Import"/>
    <s v="Japan"/>
    <s v="Japan"/>
    <s v="Osaka"/>
    <x v="7"/>
    <x v="0"/>
    <s v="Direct"/>
    <n v="6"/>
    <n v="10"/>
    <n v="56.076000000000001"/>
  </r>
  <r>
    <s v="Import"/>
    <s v="Japan"/>
    <s v="Japan"/>
    <s v="Osaka"/>
    <x v="21"/>
    <x v="0"/>
    <s v="Direct"/>
    <n v="1"/>
    <n v="1"/>
    <n v="6.016"/>
  </r>
  <r>
    <s v="Import"/>
    <s v="Japan"/>
    <s v="Japan"/>
    <s v="Shibushi"/>
    <x v="13"/>
    <x v="0"/>
    <s v="Direct"/>
    <n v="3"/>
    <n v="6"/>
    <n v="29.908999999999999"/>
  </r>
  <r>
    <s v="Import"/>
    <s v="Japan"/>
    <s v="Japan"/>
    <s v="Shimizu"/>
    <x v="5"/>
    <x v="0"/>
    <s v="Direct"/>
    <n v="15"/>
    <n v="15"/>
    <n v="343.83"/>
  </r>
  <r>
    <s v="Import"/>
    <s v="Japan"/>
    <s v="Japan"/>
    <s v="Shimizu"/>
    <x v="7"/>
    <x v="0"/>
    <s v="Direct"/>
    <n v="13"/>
    <n v="26"/>
    <n v="77.063000000000002"/>
  </r>
  <r>
    <s v="Import"/>
    <s v="Japan"/>
    <s v="Japan"/>
    <s v="Shimizu"/>
    <x v="21"/>
    <x v="0"/>
    <s v="Direct"/>
    <n v="1"/>
    <n v="1"/>
    <n v="4.1980000000000004"/>
  </r>
  <r>
    <s v="Import"/>
    <s v="Japan"/>
    <s v="Japan"/>
    <s v="Tokyo"/>
    <x v="14"/>
    <x v="0"/>
    <s v="Direct"/>
    <n v="2"/>
    <n v="2"/>
    <n v="33.197299999999998"/>
  </r>
  <r>
    <s v="Import"/>
    <s v="Japan"/>
    <s v="Japan"/>
    <s v="Yawata"/>
    <x v="81"/>
    <x v="2"/>
    <s v="Direct"/>
    <n v="2"/>
    <n v="0"/>
    <n v="53350"/>
  </r>
  <r>
    <s v="Import"/>
    <s v="Southern Asia"/>
    <s v="India"/>
    <s v="Mundra"/>
    <x v="6"/>
    <x v="0"/>
    <s v="Direct"/>
    <n v="15"/>
    <n v="22"/>
    <n v="211.30099999999999"/>
  </r>
  <r>
    <s v="Import"/>
    <s v="Southern Asia"/>
    <s v="India"/>
    <s v="Mundra"/>
    <x v="0"/>
    <x v="0"/>
    <s v="Direct"/>
    <n v="1"/>
    <n v="1"/>
    <n v="2.6621999999999999"/>
  </r>
  <r>
    <s v="Import"/>
    <s v="Southern Asia"/>
    <s v="India"/>
    <s v="Mundra"/>
    <x v="33"/>
    <x v="0"/>
    <s v="Direct"/>
    <n v="1"/>
    <n v="1"/>
    <n v="22.1"/>
  </r>
  <r>
    <s v="Import"/>
    <s v="Southern Asia"/>
    <s v="India"/>
    <s v="New Delhi"/>
    <x v="6"/>
    <x v="0"/>
    <s v="Direct"/>
    <n v="1"/>
    <n v="1"/>
    <n v="2.7650000000000001"/>
  </r>
  <r>
    <s v="Import"/>
    <s v="Southern Asia"/>
    <s v="India"/>
    <s v="New Delhi"/>
    <x v="0"/>
    <x v="0"/>
    <s v="Direct"/>
    <n v="2"/>
    <n v="2"/>
    <n v="3.64"/>
  </r>
  <r>
    <s v="Import"/>
    <s v="Southern Asia"/>
    <s v="India"/>
    <s v="Patli"/>
    <x v="13"/>
    <x v="0"/>
    <s v="Direct"/>
    <n v="1"/>
    <n v="2"/>
    <n v="9.3085000000000004"/>
  </r>
  <r>
    <s v="Import"/>
    <s v="Southern Asia"/>
    <s v="India"/>
    <s v="Patparganj"/>
    <x v="78"/>
    <x v="0"/>
    <s v="Direct"/>
    <n v="3"/>
    <n v="6"/>
    <n v="21.7302"/>
  </r>
  <r>
    <s v="Import"/>
    <s v="Southern Asia"/>
    <s v="India"/>
    <s v="Pipavav (Victor) Port"/>
    <x v="25"/>
    <x v="0"/>
    <s v="Direct"/>
    <n v="4"/>
    <n v="7"/>
    <n v="34.314900000000002"/>
  </r>
  <r>
    <s v="Import"/>
    <s v="Southern Asia"/>
    <s v="India"/>
    <s v="Pipavav (Victor) Port"/>
    <x v="9"/>
    <x v="0"/>
    <s v="Direct"/>
    <n v="243"/>
    <n v="244"/>
    <n v="6301.9566000000004"/>
  </r>
  <r>
    <s v="Import"/>
    <s v="Southern Asia"/>
    <s v="India"/>
    <s v="Pipavav (Victor) Port"/>
    <x v="10"/>
    <x v="0"/>
    <s v="Direct"/>
    <n v="1"/>
    <n v="2"/>
    <n v="8.8466000000000005"/>
  </r>
  <r>
    <s v="Import"/>
    <s v="Southern Asia"/>
    <s v="India"/>
    <s v="Pipavav (Victor) Port"/>
    <x v="12"/>
    <x v="0"/>
    <s v="Direct"/>
    <n v="1"/>
    <n v="1"/>
    <n v="12.903"/>
  </r>
  <r>
    <s v="Import"/>
    <s v="Southern Asia"/>
    <s v="India"/>
    <s v="Pipavav (Victor) Port"/>
    <x v="13"/>
    <x v="0"/>
    <s v="Direct"/>
    <n v="3"/>
    <n v="4"/>
    <n v="61.230400000000003"/>
  </r>
  <r>
    <s v="Import"/>
    <s v="Southern Asia"/>
    <s v="India"/>
    <s v="Rajula"/>
    <x v="50"/>
    <x v="0"/>
    <s v="Direct"/>
    <n v="1"/>
    <n v="1"/>
    <n v="16.0562"/>
  </r>
  <r>
    <s v="Import"/>
    <s v="Southern Asia"/>
    <s v="India"/>
    <s v="Surat"/>
    <x v="54"/>
    <x v="0"/>
    <s v="Direct"/>
    <n v="1"/>
    <n v="1"/>
    <n v="7.27"/>
  </r>
  <r>
    <s v="Import"/>
    <s v="Southern Asia"/>
    <s v="India"/>
    <s v="Surat"/>
    <x v="78"/>
    <x v="0"/>
    <s v="Direct"/>
    <n v="1"/>
    <n v="2"/>
    <n v="2.0522999999999998"/>
  </r>
  <r>
    <s v="Import"/>
    <s v="Southern Asia"/>
    <s v="India"/>
    <s v="Tuticorin"/>
    <x v="23"/>
    <x v="0"/>
    <s v="Direct"/>
    <n v="3"/>
    <n v="6"/>
    <n v="70"/>
  </r>
  <r>
    <s v="Import"/>
    <s v="Southern Asia"/>
    <s v="India"/>
    <s v="Tuticorin"/>
    <x v="13"/>
    <x v="0"/>
    <s v="Direct"/>
    <n v="19"/>
    <n v="26"/>
    <n v="98.340500000000006"/>
  </r>
  <r>
    <s v="Import"/>
    <s v="Southern Asia"/>
    <s v="India"/>
    <s v="Vadodara"/>
    <x v="6"/>
    <x v="0"/>
    <s v="Direct"/>
    <n v="1"/>
    <n v="2"/>
    <n v="14.747999999999999"/>
  </r>
  <r>
    <s v="Import"/>
    <s v="Southern Asia"/>
    <s v="India"/>
    <s v="Visakhapatnam"/>
    <x v="2"/>
    <x v="0"/>
    <s v="Direct"/>
    <n v="6"/>
    <n v="6"/>
    <n v="124.30200000000001"/>
  </r>
  <r>
    <s v="Import"/>
    <s v="Southern Asia"/>
    <s v="India"/>
    <s v="Vishakhapatnam"/>
    <x v="5"/>
    <x v="0"/>
    <s v="Direct"/>
    <n v="2"/>
    <n v="2"/>
    <n v="49.6"/>
  </r>
  <r>
    <s v="Import"/>
    <s v="Southern Asia"/>
    <s v="India"/>
    <s v="Vishakhapatnam"/>
    <x v="28"/>
    <x v="0"/>
    <s v="Direct"/>
    <n v="1"/>
    <n v="2"/>
    <n v="10.851800000000001"/>
  </r>
  <r>
    <s v="Import"/>
    <s v="Southern Asia"/>
    <s v="Myanmar"/>
    <s v="Rangoon"/>
    <x v="54"/>
    <x v="0"/>
    <s v="Direct"/>
    <n v="1"/>
    <n v="1"/>
    <n v="13.89"/>
  </r>
  <r>
    <s v="Import"/>
    <s v="Southern Asia"/>
    <s v="Myanmar"/>
    <s v="Rangoon"/>
    <x v="78"/>
    <x v="0"/>
    <s v="Direct"/>
    <n v="1"/>
    <n v="1"/>
    <n v="7.42"/>
  </r>
  <r>
    <s v="Import"/>
    <s v="Southern Asia"/>
    <s v="Pakistan"/>
    <s v="Karachi"/>
    <x v="62"/>
    <x v="0"/>
    <s v="Direct"/>
    <n v="1"/>
    <n v="1"/>
    <n v="5.4474"/>
  </r>
  <r>
    <s v="Import"/>
    <s v="Southern Asia"/>
    <s v="Pakistan"/>
    <s v="Karachi"/>
    <x v="56"/>
    <x v="0"/>
    <s v="Direct"/>
    <n v="1"/>
    <n v="1"/>
    <n v="11.856999999999999"/>
  </r>
  <r>
    <s v="Import"/>
    <s v="Southern Asia"/>
    <s v="Pakistan"/>
    <s v="Karachi"/>
    <x v="12"/>
    <x v="0"/>
    <s v="Direct"/>
    <n v="7"/>
    <n v="13"/>
    <n v="43.021999999999998"/>
  </r>
  <r>
    <s v="Import"/>
    <s v="Southern Asia"/>
    <s v="Pakistan"/>
    <s v="Karachi"/>
    <x v="68"/>
    <x v="0"/>
    <s v="Direct"/>
    <n v="2"/>
    <n v="2"/>
    <n v="23.299199999999999"/>
  </r>
  <r>
    <s v="Import"/>
    <s v="Southern Asia"/>
    <s v="Pakistan"/>
    <s v="Muhammad Bin Qasim/Karachi"/>
    <x v="8"/>
    <x v="0"/>
    <s v="Direct"/>
    <n v="2"/>
    <n v="3"/>
    <n v="30.69"/>
  </r>
  <r>
    <s v="Import"/>
    <s v="Southern Asia"/>
    <s v="Pakistan"/>
    <s v="Muhammad Bin Qasim/Karachi"/>
    <x v="83"/>
    <x v="0"/>
    <s v="Direct"/>
    <n v="1"/>
    <n v="1"/>
    <n v="23.184000000000001"/>
  </r>
  <r>
    <s v="Import"/>
    <s v="Southern Asia"/>
    <s v="Pakistan"/>
    <s v="Muhammad Bin Qasim/Karachi"/>
    <x v="78"/>
    <x v="0"/>
    <s v="Direct"/>
    <n v="10"/>
    <n v="14"/>
    <n v="125.38249999999999"/>
  </r>
  <r>
    <s v="Import"/>
    <s v="Japan"/>
    <s v="Japan"/>
    <s v="Yokohama"/>
    <x v="75"/>
    <x v="0"/>
    <s v="Direct"/>
    <n v="3"/>
    <n v="3"/>
    <n v="27.382000000000001"/>
  </r>
  <r>
    <s v="Import"/>
    <s v="Japan"/>
    <s v="Japan"/>
    <s v="Yokohama"/>
    <x v="5"/>
    <x v="0"/>
    <s v="Direct"/>
    <n v="7"/>
    <n v="8"/>
    <n v="94.966800000000006"/>
  </r>
  <r>
    <s v="Import"/>
    <s v="Japan"/>
    <s v="Japan"/>
    <s v="Yokohama"/>
    <x v="10"/>
    <x v="0"/>
    <s v="Direct"/>
    <n v="1"/>
    <n v="2"/>
    <n v="3.31"/>
  </r>
  <r>
    <s v="Import"/>
    <s v="Japan"/>
    <s v="Japan"/>
    <s v="Yokohama"/>
    <x v="30"/>
    <x v="1"/>
    <s v="Direct"/>
    <n v="1429"/>
    <n v="0"/>
    <n v="2205.5659999999998"/>
  </r>
  <r>
    <s v="Import"/>
    <s v="Japan"/>
    <s v="Japan"/>
    <s v="Yokohama"/>
    <x v="34"/>
    <x v="0"/>
    <s v="Direct"/>
    <n v="26"/>
    <n v="26"/>
    <n v="288.35820000000001"/>
  </r>
  <r>
    <s v="Import"/>
    <s v="Japan"/>
    <s v="Japan"/>
    <s v="Yokohama"/>
    <x v="7"/>
    <x v="1"/>
    <s v="Direct"/>
    <n v="14"/>
    <n v="0"/>
    <n v="71.959999999999994"/>
  </r>
  <r>
    <s v="Import"/>
    <s v="Japan"/>
    <s v="Japan"/>
    <s v="Yokohama"/>
    <x v="13"/>
    <x v="0"/>
    <s v="Direct"/>
    <n v="24"/>
    <n v="46"/>
    <n v="173.83600000000001"/>
  </r>
  <r>
    <s v="Import"/>
    <s v="Mediterranean"/>
    <s v="Croatia"/>
    <s v="Rijeka Bakar"/>
    <x v="75"/>
    <x v="0"/>
    <s v="Direct"/>
    <n v="7"/>
    <n v="7"/>
    <n v="159.69999999999999"/>
  </r>
  <r>
    <s v="Import"/>
    <s v="Mediterranean"/>
    <s v="Croatia"/>
    <s v="Rijeka Bakar"/>
    <x v="54"/>
    <x v="0"/>
    <s v="Direct"/>
    <n v="1"/>
    <n v="1"/>
    <n v="2.52"/>
  </r>
  <r>
    <s v="Import"/>
    <s v="Mediterranean"/>
    <s v="Croatia"/>
    <s v="Rijeka Bakar"/>
    <x v="6"/>
    <x v="0"/>
    <s v="Direct"/>
    <n v="5"/>
    <n v="10"/>
    <n v="36.057000000000002"/>
  </r>
  <r>
    <s v="Import"/>
    <s v="Mediterranean"/>
    <s v="Greece"/>
    <s v="Piraeus"/>
    <x v="74"/>
    <x v="0"/>
    <s v="Direct"/>
    <n v="4"/>
    <n v="4"/>
    <n v="73.561599999999999"/>
  </r>
  <r>
    <s v="Import"/>
    <s v="Mediterranean"/>
    <s v="Greece"/>
    <s v="Piraeus"/>
    <x v="78"/>
    <x v="0"/>
    <s v="Direct"/>
    <n v="4"/>
    <n v="7"/>
    <n v="50.884399999999999"/>
  </r>
  <r>
    <s v="Import"/>
    <s v="Mediterranean"/>
    <s v="Greece"/>
    <s v="Thessaloniki"/>
    <x v="50"/>
    <x v="0"/>
    <s v="Direct"/>
    <n v="8"/>
    <n v="8"/>
    <n v="137.64500000000001"/>
  </r>
  <r>
    <s v="Import"/>
    <s v="Mediterranean"/>
    <s v="Greece"/>
    <s v="Thessaloniki"/>
    <x v="25"/>
    <x v="0"/>
    <s v="Direct"/>
    <n v="1"/>
    <n v="1"/>
    <n v="1.2849999999999999"/>
  </r>
  <r>
    <s v="Import"/>
    <s v="Mediterranean"/>
    <s v="Greece"/>
    <s v="Thessaloniki"/>
    <x v="6"/>
    <x v="0"/>
    <s v="Direct"/>
    <n v="2"/>
    <n v="3"/>
    <n v="13.608000000000001"/>
  </r>
  <r>
    <s v="Import"/>
    <s v="Mediterranean"/>
    <s v="Greece"/>
    <s v="Thessaloniki"/>
    <x v="69"/>
    <x v="0"/>
    <s v="Direct"/>
    <n v="1"/>
    <n v="2"/>
    <n v="7.32"/>
  </r>
  <r>
    <s v="Import"/>
    <s v="Mediterranean"/>
    <s v="Italy"/>
    <s v="Ancona"/>
    <x v="3"/>
    <x v="0"/>
    <s v="Direct"/>
    <n v="1"/>
    <n v="2"/>
    <n v="11.16"/>
  </r>
  <r>
    <s v="Import"/>
    <s v="Mediterranean"/>
    <s v="Italy"/>
    <s v="Ancona"/>
    <x v="25"/>
    <x v="0"/>
    <s v="Direct"/>
    <n v="3"/>
    <n v="4"/>
    <n v="15.680999999999999"/>
  </r>
  <r>
    <s v="Import"/>
    <s v="Mediterranean"/>
    <s v="Italy"/>
    <s v="Carpi"/>
    <x v="6"/>
    <x v="0"/>
    <s v="Direct"/>
    <n v="2"/>
    <n v="3"/>
    <n v="33.585999999999999"/>
  </r>
  <r>
    <s v="Import"/>
    <s v="Mediterranean"/>
    <s v="Italy"/>
    <s v="Castel D'Azzano"/>
    <x v="14"/>
    <x v="0"/>
    <s v="Direct"/>
    <n v="1"/>
    <n v="1"/>
    <n v="2.8309000000000002"/>
  </r>
  <r>
    <s v="Import"/>
    <s v="Mediterranean"/>
    <s v="Italy"/>
    <s v="Castellarano"/>
    <x v="2"/>
    <x v="0"/>
    <s v="Direct"/>
    <n v="5"/>
    <n v="6"/>
    <n v="79.813000000000002"/>
  </r>
  <r>
    <s v="Import"/>
    <s v="Mediterranean"/>
    <s v="Italy"/>
    <s v="Crevalcore"/>
    <x v="10"/>
    <x v="0"/>
    <s v="Direct"/>
    <n v="1"/>
    <n v="1"/>
    <n v="8.2688000000000006"/>
  </r>
  <r>
    <s v="Import"/>
    <s v="Mediterranean"/>
    <s v="Italy"/>
    <s v="DOMODOSSOLA"/>
    <x v="34"/>
    <x v="0"/>
    <s v="Direct"/>
    <n v="3"/>
    <n v="4"/>
    <n v="38.255200000000002"/>
  </r>
  <r>
    <s v="Import"/>
    <s v="Mediterranean"/>
    <s v="Italy"/>
    <s v="Fanano"/>
    <x v="6"/>
    <x v="0"/>
    <s v="Direct"/>
    <n v="1"/>
    <n v="1"/>
    <n v="12.15"/>
  </r>
  <r>
    <s v="Import"/>
    <s v="Mediterranean"/>
    <s v="Italy"/>
    <s v="Fiorano Modenese"/>
    <x v="2"/>
    <x v="0"/>
    <s v="Direct"/>
    <n v="25"/>
    <n v="25"/>
    <n v="553.86090000000002"/>
  </r>
  <r>
    <s v="Import"/>
    <s v="Mediterranean"/>
    <s v="Italy"/>
    <s v="Fiorano Modenese"/>
    <x v="47"/>
    <x v="0"/>
    <s v="Direct"/>
    <n v="1"/>
    <n v="2"/>
    <n v="3.4540999999999999"/>
  </r>
  <r>
    <s v="Import"/>
    <s v="Mediterranean"/>
    <s v="Italy"/>
    <s v="Fiorano Modenese"/>
    <x v="9"/>
    <x v="0"/>
    <s v="Direct"/>
    <n v="1"/>
    <n v="2"/>
    <n v="4.4927999999999999"/>
  </r>
  <r>
    <s v="Import"/>
    <s v="Mediterranean"/>
    <s v="Italy"/>
    <s v="Genoa"/>
    <x v="2"/>
    <x v="0"/>
    <s v="Direct"/>
    <n v="61"/>
    <n v="68"/>
    <n v="1130.0226"/>
  </r>
  <r>
    <s v="Import"/>
    <s v="Mediterranean"/>
    <s v="Italy"/>
    <s v="Genoa"/>
    <x v="5"/>
    <x v="0"/>
    <s v="Direct"/>
    <n v="18"/>
    <n v="21"/>
    <n v="267.07470000000001"/>
  </r>
  <r>
    <s v="Import"/>
    <s v="Mediterranean"/>
    <s v="Italy"/>
    <s v="Genoa"/>
    <x v="72"/>
    <x v="0"/>
    <s v="Direct"/>
    <n v="5"/>
    <n v="7"/>
    <n v="70.016599999999997"/>
  </r>
  <r>
    <s v="Import"/>
    <s v="Mediterranean"/>
    <s v="Italy"/>
    <s v="Genoa"/>
    <x v="49"/>
    <x v="0"/>
    <s v="Direct"/>
    <n v="1"/>
    <n v="1"/>
    <n v="17.623200000000001"/>
  </r>
  <r>
    <s v="Import"/>
    <s v="United Kingdom and Ireland"/>
    <s v="United Kingdom"/>
    <s v="London Gateway Port"/>
    <x v="33"/>
    <x v="0"/>
    <s v="Direct"/>
    <n v="1"/>
    <n v="1"/>
    <n v="17.86"/>
  </r>
  <r>
    <s v="Import"/>
    <s v="United Kingdom and Ireland"/>
    <s v="United Kingdom"/>
    <s v="London Gateway Port"/>
    <x v="83"/>
    <x v="0"/>
    <s v="Direct"/>
    <n v="1"/>
    <n v="2"/>
    <n v="13.958399999999999"/>
  </r>
  <r>
    <s v="Import"/>
    <s v="United Kingdom and Ireland"/>
    <s v="United Kingdom"/>
    <s v="London Gateway Port"/>
    <x v="84"/>
    <x v="0"/>
    <s v="Direct"/>
    <n v="6"/>
    <n v="6"/>
    <n v="69.146299999999997"/>
  </r>
  <r>
    <s v="Import"/>
    <s v="United Kingdom and Ireland"/>
    <s v="United Kingdom"/>
    <s v="London Gateway Port"/>
    <x v="21"/>
    <x v="0"/>
    <s v="Direct"/>
    <n v="1"/>
    <n v="1"/>
    <n v="2.0049999999999999"/>
  </r>
  <r>
    <s v="Import"/>
    <s v="United Kingdom and Ireland"/>
    <s v="United Kingdom"/>
    <s v="Northwich"/>
    <x v="0"/>
    <x v="0"/>
    <s v="Direct"/>
    <n v="1"/>
    <n v="1"/>
    <n v="9.98E-2"/>
  </r>
  <r>
    <s v="Import"/>
    <s v="United Kingdom and Ireland"/>
    <s v="United Kingdom"/>
    <s v="Oldham"/>
    <x v="3"/>
    <x v="0"/>
    <s v="Direct"/>
    <n v="1"/>
    <n v="1"/>
    <n v="18.418700000000001"/>
  </r>
  <r>
    <s v="Import"/>
    <s v="United Kingdom and Ireland"/>
    <s v="United Kingdom"/>
    <s v="Pocklington"/>
    <x v="20"/>
    <x v="0"/>
    <s v="Direct"/>
    <n v="1"/>
    <n v="2"/>
    <n v="20.103999999999999"/>
  </r>
  <r>
    <s v="Import"/>
    <s v="United Kingdom and Ireland"/>
    <s v="United Kingdom"/>
    <s v="Ripon"/>
    <x v="31"/>
    <x v="0"/>
    <s v="Direct"/>
    <n v="2"/>
    <n v="4"/>
    <n v="49.6"/>
  </r>
  <r>
    <s v="Import"/>
    <s v="United Kingdom and Ireland"/>
    <s v="United Kingdom"/>
    <s v="SHREWSBURY"/>
    <x v="6"/>
    <x v="0"/>
    <s v="Direct"/>
    <n v="1"/>
    <n v="2"/>
    <n v="1.49"/>
  </r>
  <r>
    <s v="Import"/>
    <s v="United Kingdom and Ireland"/>
    <s v="United Kingdom"/>
    <s v="Southampton"/>
    <x v="4"/>
    <x v="1"/>
    <s v="Direct"/>
    <n v="61"/>
    <n v="0"/>
    <n v="1142.4960000000001"/>
  </r>
  <r>
    <s v="Import"/>
    <s v="United Kingdom and Ireland"/>
    <s v="United Kingdom"/>
    <s v="Stockport"/>
    <x v="33"/>
    <x v="0"/>
    <s v="Direct"/>
    <n v="1"/>
    <n v="1"/>
    <n v="16.5"/>
  </r>
  <r>
    <s v="Import"/>
    <s v="United Kingdom and Ireland"/>
    <s v="United Kingdom"/>
    <s v="Stowmarket"/>
    <x v="0"/>
    <x v="0"/>
    <s v="Direct"/>
    <n v="1"/>
    <n v="2"/>
    <n v="4.1820000000000004"/>
  </r>
  <r>
    <s v="Import"/>
    <s v="United Kingdom and Ireland"/>
    <s v="United Kingdom"/>
    <s v="Trafford Park"/>
    <x v="33"/>
    <x v="0"/>
    <s v="Direct"/>
    <n v="1"/>
    <n v="1"/>
    <n v="16.5"/>
  </r>
  <r>
    <s v="Import"/>
    <s v="United Kingdom and Ireland"/>
    <s v="United Kingdom"/>
    <s v="United Kingdom - other"/>
    <x v="62"/>
    <x v="0"/>
    <s v="Direct"/>
    <n v="1"/>
    <n v="1"/>
    <n v="17.029199999999999"/>
  </r>
  <r>
    <s v="Import"/>
    <s v="United Kingdom and Ireland"/>
    <s v="United Kingdom"/>
    <s v="United Kingdom - other"/>
    <x v="82"/>
    <x v="0"/>
    <s v="Direct"/>
    <n v="7"/>
    <n v="12"/>
    <n v="58.593400000000003"/>
  </r>
  <r>
    <s v="Import"/>
    <s v="United Kingdom and Ireland"/>
    <s v="United Kingdom"/>
    <s v="United Kingdom - other"/>
    <x v="1"/>
    <x v="0"/>
    <s v="Direct"/>
    <n v="2"/>
    <n v="3"/>
    <n v="18.081"/>
  </r>
  <r>
    <s v="Import"/>
    <s v="United Kingdom and Ireland"/>
    <s v="United Kingdom"/>
    <s v="United Kingdom - other"/>
    <x v="4"/>
    <x v="0"/>
    <s v="Direct"/>
    <n v="1"/>
    <n v="2"/>
    <n v="15.115"/>
  </r>
  <r>
    <s v="Import"/>
    <s v="United Kingdom and Ireland"/>
    <s v="United Kingdom"/>
    <s v="Welwyn Garden City"/>
    <x v="79"/>
    <x v="0"/>
    <s v="Direct"/>
    <n v="1"/>
    <n v="2"/>
    <n v="3.66"/>
  </r>
  <r>
    <s v="Import"/>
    <s v="United Kingdom and Ireland"/>
    <s v="United Kingdom"/>
    <s v="West Thurrock"/>
    <x v="84"/>
    <x v="0"/>
    <s v="Direct"/>
    <n v="1"/>
    <n v="2"/>
    <n v="22.24"/>
  </r>
  <r>
    <s v="Import"/>
    <s v="United Kingdom and Ireland"/>
    <s v="United Kingdom"/>
    <s v="Wisbech"/>
    <x v="50"/>
    <x v="0"/>
    <s v="Direct"/>
    <n v="4"/>
    <n v="4"/>
    <n v="66.153999999999996"/>
  </r>
  <r>
    <s v="Import"/>
    <s v="United Kingdom and Ireland"/>
    <s v="United Kingdom"/>
    <s v="Wisbech"/>
    <x v="21"/>
    <x v="0"/>
    <s v="Direct"/>
    <n v="1"/>
    <n v="1"/>
    <n v="8.6349999999999998"/>
  </r>
  <r>
    <s v="Import"/>
    <s v="West Indies"/>
    <s v="Jamaica"/>
    <s v="Kingston"/>
    <x v="74"/>
    <x v="0"/>
    <s v="Direct"/>
    <n v="1"/>
    <n v="2"/>
    <n v="21.167999999999999"/>
  </r>
  <r>
    <s v="Import"/>
    <s v="West Indies"/>
    <s v="Timor-Leste"/>
    <s v="Timor-Leste - Other"/>
    <x v="95"/>
    <x v="2"/>
    <s v="Direct"/>
    <n v="1"/>
    <n v="0"/>
    <n v="13704.24"/>
  </r>
  <r>
    <s v="Import"/>
    <s v="Western Europe"/>
    <s v="Belgium"/>
    <s v="Antwerp"/>
    <x v="75"/>
    <x v="0"/>
    <s v="Direct"/>
    <n v="1"/>
    <n v="1"/>
    <n v="20"/>
  </r>
  <r>
    <s v="Import"/>
    <s v="Western Europe"/>
    <s v="Belgium"/>
    <s v="Antwerp"/>
    <x v="28"/>
    <x v="0"/>
    <s v="Direct"/>
    <n v="7"/>
    <n v="10"/>
    <n v="12.3386"/>
  </r>
  <r>
    <s v="Import"/>
    <s v="Western Europe"/>
    <s v="Belgium"/>
    <s v="Antwerp"/>
    <x v="6"/>
    <x v="1"/>
    <s v="Direct"/>
    <n v="15"/>
    <n v="0"/>
    <n v="318.39999999999998"/>
  </r>
  <r>
    <s v="Import"/>
    <s v="Mediterranean"/>
    <s v="Italy"/>
    <s v="Genoa"/>
    <x v="47"/>
    <x v="0"/>
    <s v="Direct"/>
    <n v="6"/>
    <n v="7"/>
    <n v="67.057100000000005"/>
  </r>
  <r>
    <s v="Import"/>
    <s v="Mediterranean"/>
    <s v="Italy"/>
    <s v="Genoa"/>
    <x v="50"/>
    <x v="0"/>
    <s v="Direct"/>
    <n v="11"/>
    <n v="12"/>
    <n v="206.9408"/>
  </r>
  <r>
    <s v="Import"/>
    <s v="Mediterranean"/>
    <s v="Italy"/>
    <s v="Genoa"/>
    <x v="30"/>
    <x v="0"/>
    <s v="Direct"/>
    <n v="3"/>
    <n v="4"/>
    <n v="6.1379999999999999"/>
  </r>
  <r>
    <s v="Import"/>
    <s v="Mediterranean"/>
    <s v="Italy"/>
    <s v="Genoa"/>
    <x v="56"/>
    <x v="0"/>
    <s v="Direct"/>
    <n v="78"/>
    <n v="101"/>
    <n v="1422.4802"/>
  </r>
  <r>
    <s v="Import"/>
    <s v="Mediterranean"/>
    <s v="Italy"/>
    <s v="Genoa"/>
    <x v="7"/>
    <x v="0"/>
    <s v="Direct"/>
    <n v="27"/>
    <n v="32"/>
    <n v="299.63240000000002"/>
  </r>
  <r>
    <s v="Import"/>
    <s v="Mediterranean"/>
    <s v="Italy"/>
    <s v="Genoa"/>
    <x v="69"/>
    <x v="0"/>
    <s v="Direct"/>
    <n v="1"/>
    <n v="1"/>
    <n v="14.983000000000001"/>
  </r>
  <r>
    <s v="Import"/>
    <s v="Mediterranean"/>
    <s v="Italy"/>
    <s v="Genoa"/>
    <x v="0"/>
    <x v="0"/>
    <s v="Direct"/>
    <n v="2"/>
    <n v="2"/>
    <n v="6.8769999999999998"/>
  </r>
  <r>
    <s v="Import"/>
    <s v="Mediterranean"/>
    <s v="Italy"/>
    <s v="Genoa"/>
    <x v="12"/>
    <x v="0"/>
    <s v="Direct"/>
    <n v="31"/>
    <n v="49"/>
    <n v="194.4966"/>
  </r>
  <r>
    <s v="Import"/>
    <s v="Mediterranean"/>
    <s v="Italy"/>
    <s v="Genoa"/>
    <x v="13"/>
    <x v="0"/>
    <s v="Direct"/>
    <n v="4"/>
    <n v="6"/>
    <n v="24.8157"/>
  </r>
  <r>
    <s v="Import"/>
    <s v="Mediterranean"/>
    <s v="Italy"/>
    <s v="Genoa"/>
    <x v="21"/>
    <x v="0"/>
    <s v="Direct"/>
    <n v="3"/>
    <n v="3"/>
    <n v="5.6022999999999996"/>
  </r>
  <r>
    <s v="Import"/>
    <s v="Mediterranean"/>
    <s v="Italy"/>
    <s v="Genoa"/>
    <x v="44"/>
    <x v="0"/>
    <s v="Direct"/>
    <n v="21"/>
    <n v="24"/>
    <n v="273.27980000000002"/>
  </r>
  <r>
    <s v="Import"/>
    <s v="Mediterranean"/>
    <s v="Italy"/>
    <s v="Gioia Tauro"/>
    <x v="23"/>
    <x v="0"/>
    <s v="Direct"/>
    <n v="6"/>
    <n v="12"/>
    <n v="43.5"/>
  </r>
  <r>
    <s v="Import"/>
    <s v="Mediterranean"/>
    <s v="Italy"/>
    <s v="Gioia Tauro"/>
    <x v="6"/>
    <x v="0"/>
    <s v="Direct"/>
    <n v="19"/>
    <n v="38"/>
    <n v="431.04"/>
  </r>
  <r>
    <s v="Import"/>
    <s v="Mediterranean"/>
    <s v="Italy"/>
    <s v="Gioia Tauro"/>
    <x v="14"/>
    <x v="0"/>
    <s v="Direct"/>
    <n v="1"/>
    <n v="2"/>
    <n v="6.2366000000000001"/>
  </r>
  <r>
    <s v="Import"/>
    <s v="Mediterranean"/>
    <s v="Italy"/>
    <s v="Gragnano Trebbiense"/>
    <x v="50"/>
    <x v="0"/>
    <s v="Direct"/>
    <n v="8"/>
    <n v="8"/>
    <n v="166.29"/>
  </r>
  <r>
    <s v="Import"/>
    <s v="Mediterranean"/>
    <s v="Italy"/>
    <s v="Imola"/>
    <x v="2"/>
    <x v="0"/>
    <s v="Direct"/>
    <n v="2"/>
    <n v="2"/>
    <n v="45.16"/>
  </r>
  <r>
    <s v="Import"/>
    <s v="Mediterranean"/>
    <s v="Italy"/>
    <s v="Italy - other"/>
    <x v="45"/>
    <x v="0"/>
    <s v="Direct"/>
    <n v="2"/>
    <n v="2"/>
    <n v="44.07"/>
  </r>
  <r>
    <s v="Import"/>
    <s v="Mediterranean"/>
    <s v="Italy"/>
    <s v="Italy - other"/>
    <x v="9"/>
    <x v="0"/>
    <s v="Direct"/>
    <n v="9"/>
    <n v="12"/>
    <n v="90.530500000000004"/>
  </r>
  <r>
    <s v="Import"/>
    <s v="Mediterranean"/>
    <s v="Italy"/>
    <s v="Italy - other"/>
    <x v="34"/>
    <x v="0"/>
    <s v="Direct"/>
    <n v="17"/>
    <n v="22"/>
    <n v="326.524"/>
  </r>
  <r>
    <s v="Import"/>
    <s v="Mediterranean"/>
    <s v="Italy"/>
    <s v="La Spezia"/>
    <x v="28"/>
    <x v="0"/>
    <s v="Direct"/>
    <n v="1"/>
    <n v="1"/>
    <n v="0.99950000000000006"/>
  </r>
  <r>
    <s v="Import"/>
    <s v="Mediterranean"/>
    <s v="Italy"/>
    <s v="La Spezia"/>
    <x v="89"/>
    <x v="0"/>
    <s v="Direct"/>
    <n v="7"/>
    <n v="14"/>
    <n v="128.35900000000001"/>
  </r>
  <r>
    <s v="Import"/>
    <s v="Mediterranean"/>
    <s v="Italy"/>
    <s v="La Spezia"/>
    <x v="25"/>
    <x v="0"/>
    <s v="Direct"/>
    <n v="9"/>
    <n v="16"/>
    <n v="68.898499999999999"/>
  </r>
  <r>
    <s v="Import"/>
    <s v="Mediterranean"/>
    <s v="Italy"/>
    <s v="La Spezia"/>
    <x v="57"/>
    <x v="0"/>
    <s v="Direct"/>
    <n v="1"/>
    <n v="2"/>
    <n v="15.337999999999999"/>
  </r>
  <r>
    <s v="Import"/>
    <s v="Mediterranean"/>
    <s v="Italy"/>
    <s v="La Spezia"/>
    <x v="11"/>
    <x v="0"/>
    <s v="Direct"/>
    <n v="3"/>
    <n v="4"/>
    <n v="9.0779999999999994"/>
  </r>
  <r>
    <s v="Import"/>
    <s v="Mediterranean"/>
    <s v="Italy"/>
    <s v="La Spezia"/>
    <x v="14"/>
    <x v="0"/>
    <s v="Direct"/>
    <n v="6"/>
    <n v="10"/>
    <n v="31.678699999999999"/>
  </r>
  <r>
    <s v="Import"/>
    <s v="Mediterranean"/>
    <s v="Italy"/>
    <s v="La Spezia"/>
    <x v="78"/>
    <x v="0"/>
    <s v="Direct"/>
    <n v="1"/>
    <n v="1"/>
    <n v="5.1070000000000002"/>
  </r>
  <r>
    <s v="Import"/>
    <s v="Mediterranean"/>
    <s v="Italy"/>
    <s v="Marghera"/>
    <x v="72"/>
    <x v="0"/>
    <s v="Direct"/>
    <n v="1"/>
    <n v="1"/>
    <n v="9.7502999999999993"/>
  </r>
  <r>
    <s v="Import"/>
    <s v="Mediterranean"/>
    <s v="Italy"/>
    <s v="Marghera"/>
    <x v="9"/>
    <x v="0"/>
    <s v="Direct"/>
    <n v="2"/>
    <n v="4"/>
    <n v="38.561"/>
  </r>
  <r>
    <s v="Import"/>
    <s v="Mediterranean"/>
    <s v="Italy"/>
    <s v="Massanzago"/>
    <x v="4"/>
    <x v="0"/>
    <s v="Direct"/>
    <n v="1"/>
    <n v="1"/>
    <n v="2.37"/>
  </r>
  <r>
    <s v="Import"/>
    <s v="Mediterranean"/>
    <s v="Italy"/>
    <s v="MELZO"/>
    <x v="5"/>
    <x v="0"/>
    <s v="Direct"/>
    <n v="1"/>
    <n v="2"/>
    <n v="9.0010999999999992"/>
  </r>
  <r>
    <s v="Import"/>
    <s v="Mediterranean"/>
    <s v="Italy"/>
    <s v="MELZO"/>
    <x v="34"/>
    <x v="0"/>
    <s v="Direct"/>
    <n v="11"/>
    <n v="19"/>
    <n v="158.43989999999999"/>
  </r>
  <r>
    <s v="Import"/>
    <s v="Southern Asia"/>
    <s v="Pakistan"/>
    <s v="Qasim International"/>
    <x v="12"/>
    <x v="0"/>
    <s v="Direct"/>
    <n v="1"/>
    <n v="1"/>
    <n v="5.1609999999999996"/>
  </r>
  <r>
    <s v="Import"/>
    <s v="Southern Asia"/>
    <s v="Pakistan"/>
    <s v="Qasim International"/>
    <x v="78"/>
    <x v="0"/>
    <s v="Direct"/>
    <n v="20"/>
    <n v="33"/>
    <n v="145.5488"/>
  </r>
  <r>
    <s v="Import"/>
    <s v="Southern Asia"/>
    <s v="Sri Lanka"/>
    <s v="Colombo"/>
    <x v="2"/>
    <x v="0"/>
    <s v="Direct"/>
    <n v="43"/>
    <n v="43"/>
    <n v="1013.1541"/>
  </r>
  <r>
    <s v="Import"/>
    <s v="Southern Asia"/>
    <s v="Sri Lanka"/>
    <s v="Colombo"/>
    <x v="5"/>
    <x v="0"/>
    <s v="Direct"/>
    <n v="1"/>
    <n v="2"/>
    <n v="22.61"/>
  </r>
  <r>
    <s v="Import"/>
    <s v="Southern Asia"/>
    <s v="Sri Lanka"/>
    <s v="Colombo"/>
    <x v="21"/>
    <x v="0"/>
    <s v="Direct"/>
    <n v="1"/>
    <n v="1"/>
    <n v="2.95"/>
  </r>
  <r>
    <s v="Import"/>
    <s v="U.S.A."/>
    <s v="United States Of America"/>
    <s v="Baltimore"/>
    <x v="57"/>
    <x v="1"/>
    <s v="Direct"/>
    <n v="8"/>
    <n v="0"/>
    <n v="34.835999999999999"/>
  </r>
  <r>
    <s v="Import"/>
    <s v="U.S.A."/>
    <s v="United States Of America"/>
    <s v="Baltimore"/>
    <x v="41"/>
    <x v="0"/>
    <s v="Direct"/>
    <n v="1"/>
    <n v="1"/>
    <n v="20.009"/>
  </r>
  <r>
    <s v="Import"/>
    <s v="U.S.A."/>
    <s v="United States Of America"/>
    <s v="Baltimore"/>
    <x v="4"/>
    <x v="1"/>
    <s v="Direct"/>
    <n v="148"/>
    <n v="0"/>
    <n v="2187.1500999999998"/>
  </r>
  <r>
    <s v="Import"/>
    <s v="U.S.A."/>
    <s v="United States Of America"/>
    <s v="Boston"/>
    <x v="0"/>
    <x v="0"/>
    <s v="Direct"/>
    <n v="2"/>
    <n v="2"/>
    <n v="3.7557"/>
  </r>
  <r>
    <s v="Import"/>
    <s v="U.S.A."/>
    <s v="United States Of America"/>
    <s v="Boston"/>
    <x v="20"/>
    <x v="0"/>
    <s v="Direct"/>
    <n v="1"/>
    <n v="1"/>
    <n v="18.506599999999999"/>
  </r>
  <r>
    <s v="Import"/>
    <s v="U.S.A."/>
    <s v="United States Of America"/>
    <s v="Charleston"/>
    <x v="5"/>
    <x v="0"/>
    <s v="Direct"/>
    <n v="22"/>
    <n v="22"/>
    <n v="439.50099999999998"/>
  </r>
  <r>
    <s v="Import"/>
    <s v="U.S.A."/>
    <s v="United States Of America"/>
    <s v="Charleston"/>
    <x v="6"/>
    <x v="0"/>
    <s v="Direct"/>
    <n v="27"/>
    <n v="53"/>
    <n v="278.02210000000002"/>
  </r>
  <r>
    <s v="Import"/>
    <s v="U.S.A."/>
    <s v="United States Of America"/>
    <s v="Charleston"/>
    <x v="21"/>
    <x v="0"/>
    <s v="Direct"/>
    <n v="1"/>
    <n v="2"/>
    <n v="1.7283999999999999"/>
  </r>
  <r>
    <s v="Import"/>
    <s v="U.S.A."/>
    <s v="United States Of America"/>
    <s v="Charlotte"/>
    <x v="0"/>
    <x v="0"/>
    <s v="Direct"/>
    <n v="2"/>
    <n v="3"/>
    <n v="8.4006000000000007"/>
  </r>
  <r>
    <s v="Import"/>
    <s v="U.S.A."/>
    <s v="United States Of America"/>
    <s v="Chicago"/>
    <x v="16"/>
    <x v="0"/>
    <s v="Direct"/>
    <n v="20"/>
    <n v="40"/>
    <n v="571.87019999999995"/>
  </r>
  <r>
    <s v="Import"/>
    <s v="U.S.A."/>
    <s v="United States Of America"/>
    <s v="Chicago"/>
    <x v="25"/>
    <x v="0"/>
    <s v="Direct"/>
    <n v="8"/>
    <n v="16"/>
    <n v="40.4101"/>
  </r>
  <r>
    <s v="Import"/>
    <s v="U.S.A."/>
    <s v="United States Of America"/>
    <s v="Chicago"/>
    <x v="9"/>
    <x v="0"/>
    <s v="Direct"/>
    <n v="30"/>
    <n v="48"/>
    <n v="335.12950000000001"/>
  </r>
  <r>
    <s v="Import"/>
    <s v="U.S.A."/>
    <s v="United States Of America"/>
    <s v="Chicago"/>
    <x v="10"/>
    <x v="0"/>
    <s v="Direct"/>
    <n v="3"/>
    <n v="6"/>
    <n v="23.251999999999999"/>
  </r>
  <r>
    <s v="Import"/>
    <s v="U.S.A."/>
    <s v="United States Of America"/>
    <s v="Chicago"/>
    <x v="56"/>
    <x v="0"/>
    <s v="Direct"/>
    <n v="1"/>
    <n v="2"/>
    <n v="19.622"/>
  </r>
  <r>
    <s v="Import"/>
    <s v="U.S.A."/>
    <s v="United States Of America"/>
    <s v="Chicago"/>
    <x v="12"/>
    <x v="0"/>
    <s v="Direct"/>
    <n v="1"/>
    <n v="1"/>
    <n v="18.664999999999999"/>
  </r>
  <r>
    <s v="Import"/>
    <s v="U.S.A."/>
    <s v="United States Of America"/>
    <s v="Chicago"/>
    <x v="13"/>
    <x v="0"/>
    <s v="Direct"/>
    <n v="6"/>
    <n v="10"/>
    <n v="32.689300000000003"/>
  </r>
  <r>
    <s v="Import"/>
    <s v="U.S.A."/>
    <s v="United States Of America"/>
    <s v="Cleveland - OH"/>
    <x v="2"/>
    <x v="0"/>
    <s v="Direct"/>
    <n v="2"/>
    <n v="2"/>
    <n v="21.097999999999999"/>
  </r>
  <r>
    <s v="Import"/>
    <s v="U.S.A."/>
    <s v="United States Of America"/>
    <s v="Cleveland - OH"/>
    <x v="3"/>
    <x v="0"/>
    <s v="Direct"/>
    <n v="7"/>
    <n v="14"/>
    <n v="147.56"/>
  </r>
  <r>
    <s v="Import"/>
    <s v="U.S.A."/>
    <s v="United States Of America"/>
    <s v="Cleveland - OH"/>
    <x v="50"/>
    <x v="0"/>
    <s v="Direct"/>
    <n v="1"/>
    <n v="2"/>
    <n v="16.186"/>
  </r>
  <r>
    <s v="Import"/>
    <s v="U.S.A."/>
    <s v="United States Of America"/>
    <s v="Cleveland - OH"/>
    <x v="69"/>
    <x v="0"/>
    <s v="Direct"/>
    <n v="1"/>
    <n v="2"/>
    <n v="4.4824999999999999"/>
  </r>
  <r>
    <s v="Import"/>
    <s v="U.S.A."/>
    <s v="United States Of America"/>
    <s v="Columbus"/>
    <x v="19"/>
    <x v="0"/>
    <s v="Direct"/>
    <n v="1"/>
    <n v="2"/>
    <n v="11.848000000000001"/>
  </r>
  <r>
    <s v="Import"/>
    <s v="U.S.A."/>
    <s v="United States Of America"/>
    <s v="El Paso"/>
    <x v="79"/>
    <x v="0"/>
    <s v="Direct"/>
    <n v="4"/>
    <n v="6"/>
    <n v="35.796999999999997"/>
  </r>
  <r>
    <s v="Import"/>
    <s v="U.S.A."/>
    <s v="United States Of America"/>
    <s v="Ellwood City"/>
    <x v="5"/>
    <x v="0"/>
    <s v="Direct"/>
    <n v="3"/>
    <n v="3"/>
    <n v="62.734000000000002"/>
  </r>
  <r>
    <s v="Import"/>
    <s v="Mediterranean"/>
    <s v="Italy"/>
    <s v="Naples"/>
    <x v="74"/>
    <x v="0"/>
    <s v="Direct"/>
    <n v="67"/>
    <n v="67"/>
    <n v="1141.7483"/>
  </r>
  <r>
    <s v="Import"/>
    <s v="Mediterranean"/>
    <s v="Italy"/>
    <s v="Naples"/>
    <x v="25"/>
    <x v="0"/>
    <s v="Direct"/>
    <n v="3"/>
    <n v="5"/>
    <n v="54.995899999999999"/>
  </r>
  <r>
    <s v="Import"/>
    <s v="Mediterranean"/>
    <s v="Italy"/>
    <s v="Naples"/>
    <x v="14"/>
    <x v="0"/>
    <s v="Direct"/>
    <n v="15"/>
    <n v="22"/>
    <n v="276.49450000000002"/>
  </r>
  <r>
    <s v="Import"/>
    <s v="Mediterranean"/>
    <s v="Italy"/>
    <s v="Nervesa della Battaglia"/>
    <x v="28"/>
    <x v="0"/>
    <s v="Direct"/>
    <n v="2"/>
    <n v="2"/>
    <n v="4.9649999999999999"/>
  </r>
  <r>
    <s v="Import"/>
    <s v="Mediterranean"/>
    <s v="Italy"/>
    <s v="Pavullo nel Frignano"/>
    <x v="2"/>
    <x v="0"/>
    <s v="Direct"/>
    <n v="4"/>
    <n v="4"/>
    <n v="83.177999999999997"/>
  </r>
  <r>
    <s v="Import"/>
    <s v="Mediterranean"/>
    <s v="Italy"/>
    <s v="POSINA"/>
    <x v="56"/>
    <x v="0"/>
    <s v="Direct"/>
    <n v="1"/>
    <n v="2"/>
    <n v="25.34"/>
  </r>
  <r>
    <s v="Import"/>
    <s v="Mediterranean"/>
    <s v="Italy"/>
    <s v="Ravenna"/>
    <x v="6"/>
    <x v="0"/>
    <s v="Direct"/>
    <n v="3"/>
    <n v="5"/>
    <n v="13.493"/>
  </r>
  <r>
    <s v="Import"/>
    <s v="Mediterranean"/>
    <s v="Italy"/>
    <s v="REGGIO NELL' EMILIA"/>
    <x v="50"/>
    <x v="0"/>
    <s v="Direct"/>
    <n v="2"/>
    <n v="2"/>
    <n v="40.006700000000002"/>
  </r>
  <r>
    <s v="Import"/>
    <s v="Mediterranean"/>
    <s v="Italy"/>
    <s v="Salerno"/>
    <x v="34"/>
    <x v="0"/>
    <s v="Direct"/>
    <n v="6"/>
    <n v="7"/>
    <n v="124.9151"/>
  </r>
  <r>
    <s v="Import"/>
    <s v="Mediterranean"/>
    <s v="Italy"/>
    <s v="Salerno"/>
    <x v="83"/>
    <x v="0"/>
    <s v="Direct"/>
    <n v="1"/>
    <n v="1"/>
    <n v="1.575"/>
  </r>
  <r>
    <s v="Import"/>
    <s v="Mediterranean"/>
    <s v="Italy"/>
    <s v="Scandiano"/>
    <x v="2"/>
    <x v="0"/>
    <s v="Direct"/>
    <n v="2"/>
    <n v="2"/>
    <n v="43.881999999999998"/>
  </r>
  <r>
    <s v="Import"/>
    <s v="Mediterranean"/>
    <s v="Italy"/>
    <s v="Tribano"/>
    <x v="34"/>
    <x v="0"/>
    <s v="Direct"/>
    <n v="1"/>
    <n v="1"/>
    <n v="2.6964000000000001"/>
  </r>
  <r>
    <s v="Import"/>
    <s v="Mediterranean"/>
    <s v="Italy"/>
    <s v="Trieste"/>
    <x v="6"/>
    <x v="0"/>
    <s v="Direct"/>
    <n v="7"/>
    <n v="7"/>
    <n v="189.5"/>
  </r>
  <r>
    <s v="Import"/>
    <s v="Mediterranean"/>
    <s v="Italy"/>
    <s v="Trieste"/>
    <x v="69"/>
    <x v="0"/>
    <s v="Direct"/>
    <n v="7"/>
    <n v="7"/>
    <n v="137.166"/>
  </r>
  <r>
    <s v="Import"/>
    <s v="Mediterranean"/>
    <s v="Italy"/>
    <s v="Verona"/>
    <x v="2"/>
    <x v="0"/>
    <s v="Direct"/>
    <n v="2"/>
    <n v="2"/>
    <n v="44.88"/>
  </r>
  <r>
    <s v="Import"/>
    <s v="Mediterranean"/>
    <s v="Italy"/>
    <s v="Vicenza"/>
    <x v="6"/>
    <x v="0"/>
    <s v="Direct"/>
    <n v="2"/>
    <n v="2"/>
    <n v="13.706799999999999"/>
  </r>
  <r>
    <s v="Import"/>
    <s v="Mediterranean"/>
    <s v="Malta"/>
    <s v="Marsaxlokk"/>
    <x v="56"/>
    <x v="0"/>
    <s v="Direct"/>
    <n v="1"/>
    <n v="2"/>
    <n v="24.375"/>
  </r>
  <r>
    <s v="Import"/>
    <s v="Mediterranean"/>
    <s v="Slovenia"/>
    <s v="KOPER"/>
    <x v="54"/>
    <x v="0"/>
    <s v="Direct"/>
    <n v="1"/>
    <n v="2"/>
    <n v="21.5"/>
  </r>
  <r>
    <s v="Import"/>
    <s v="Mediterranean"/>
    <s v="Slovenia"/>
    <s v="KOPER"/>
    <x v="72"/>
    <x v="0"/>
    <s v="Direct"/>
    <n v="5"/>
    <n v="9"/>
    <n v="38.692"/>
  </r>
  <r>
    <s v="Import"/>
    <s v="Mediterranean"/>
    <s v="Slovenia"/>
    <s v="KOPER"/>
    <x v="50"/>
    <x v="0"/>
    <s v="Direct"/>
    <n v="1"/>
    <n v="1"/>
    <n v="2.2456999999999998"/>
  </r>
  <r>
    <s v="Import"/>
    <s v="Mediterranean"/>
    <s v="Slovenia"/>
    <s v="KOPER"/>
    <x v="9"/>
    <x v="0"/>
    <s v="Direct"/>
    <n v="3"/>
    <n v="3"/>
    <n v="28.553100000000001"/>
  </r>
  <r>
    <s v="Import"/>
    <s v="Mediterranean"/>
    <s v="Slovenia"/>
    <s v="KOPER"/>
    <x v="56"/>
    <x v="0"/>
    <s v="Direct"/>
    <n v="1"/>
    <n v="1"/>
    <n v="17.3066"/>
  </r>
  <r>
    <s v="Import"/>
    <s v="Mediterranean"/>
    <s v="Slovenia"/>
    <s v="KOPER"/>
    <x v="12"/>
    <x v="0"/>
    <s v="Direct"/>
    <n v="5"/>
    <n v="10"/>
    <n v="53.47"/>
  </r>
  <r>
    <s v="Import"/>
    <s v="Mediterranean"/>
    <s v="Slovenia"/>
    <s v="KOPER"/>
    <x v="13"/>
    <x v="0"/>
    <s v="Direct"/>
    <n v="2"/>
    <n v="2"/>
    <n v="11.742699999999999"/>
  </r>
  <r>
    <s v="Import"/>
    <s v="Mediterranean"/>
    <s v="Turkey"/>
    <s v="ALIAGA"/>
    <x v="25"/>
    <x v="0"/>
    <s v="Direct"/>
    <n v="7"/>
    <n v="12"/>
    <n v="34.362699999999997"/>
  </r>
  <r>
    <s v="Import"/>
    <s v="Mediterranean"/>
    <s v="Turkey"/>
    <s v="ALIAGA"/>
    <x v="79"/>
    <x v="0"/>
    <s v="Direct"/>
    <n v="1"/>
    <n v="2"/>
    <n v="4.9790000000000001"/>
  </r>
  <r>
    <s v="Import"/>
    <s v="Mediterranean"/>
    <s v="Turkey"/>
    <s v="ALIAGA"/>
    <x v="78"/>
    <x v="0"/>
    <s v="Direct"/>
    <n v="2"/>
    <n v="4"/>
    <n v="17.491099999999999"/>
  </r>
  <r>
    <s v="Import"/>
    <s v="Mediterranean"/>
    <s v="Turkey"/>
    <s v="Antalya"/>
    <x v="56"/>
    <x v="0"/>
    <s v="Direct"/>
    <n v="3"/>
    <n v="6"/>
    <n v="79.73"/>
  </r>
  <r>
    <s v="Import"/>
    <s v="Mediterranean"/>
    <s v="Turkey"/>
    <s v="Evyap"/>
    <x v="57"/>
    <x v="0"/>
    <s v="Direct"/>
    <n v="1"/>
    <n v="2"/>
    <n v="17.559999999999999"/>
  </r>
  <r>
    <s v="Import"/>
    <s v="Mediterranean"/>
    <s v="Turkey"/>
    <s v="Gebze"/>
    <x v="4"/>
    <x v="0"/>
    <s v="Direct"/>
    <n v="1"/>
    <n v="2"/>
    <n v="6.62"/>
  </r>
  <r>
    <s v="Import"/>
    <s v="Mediterranean"/>
    <s v="Turkey"/>
    <s v="Gemlik"/>
    <x v="78"/>
    <x v="0"/>
    <s v="Direct"/>
    <n v="1"/>
    <n v="1"/>
    <n v="3.02"/>
  </r>
  <r>
    <s v="Import"/>
    <s v="U.S.A."/>
    <s v="United States Of America"/>
    <s v="Gainesville"/>
    <x v="4"/>
    <x v="0"/>
    <s v="Direct"/>
    <n v="2"/>
    <n v="4"/>
    <n v="18.507999999999999"/>
  </r>
  <r>
    <s v="Import"/>
    <s v="U.S.A."/>
    <s v="United States Of America"/>
    <s v="Galveston"/>
    <x v="6"/>
    <x v="1"/>
    <s v="Direct"/>
    <n v="65"/>
    <n v="0"/>
    <n v="499.815"/>
  </r>
  <r>
    <s v="Import"/>
    <s v="U.S.A."/>
    <s v="United States Of America"/>
    <s v="Greer"/>
    <x v="5"/>
    <x v="0"/>
    <s v="Direct"/>
    <n v="1"/>
    <n v="2"/>
    <n v="6.9124999999999996"/>
  </r>
  <r>
    <s v="Import"/>
    <s v="U.S.A."/>
    <s v="United States Of America"/>
    <s v="Gypsum"/>
    <x v="3"/>
    <x v="0"/>
    <s v="Direct"/>
    <n v="1"/>
    <n v="2"/>
    <n v="21.08"/>
  </r>
  <r>
    <s v="Import"/>
    <s v="U.S.A."/>
    <s v="United States Of America"/>
    <s v="Houston"/>
    <x v="31"/>
    <x v="0"/>
    <s v="Direct"/>
    <n v="2"/>
    <n v="2"/>
    <n v="42.790999999999997"/>
  </r>
  <r>
    <s v="Import"/>
    <s v="U.S.A."/>
    <s v="United States Of America"/>
    <s v="Houston"/>
    <x v="0"/>
    <x v="0"/>
    <s v="Direct"/>
    <n v="13"/>
    <n v="24"/>
    <n v="72.175200000000004"/>
  </r>
  <r>
    <s v="Import"/>
    <s v="U.S.A."/>
    <s v="United States Of America"/>
    <s v="Houston"/>
    <x v="33"/>
    <x v="0"/>
    <s v="Direct"/>
    <n v="2"/>
    <n v="2"/>
    <n v="16.6692"/>
  </r>
  <r>
    <s v="Import"/>
    <s v="U.S.A."/>
    <s v="United States Of America"/>
    <s v="Houston"/>
    <x v="53"/>
    <x v="0"/>
    <s v="Direct"/>
    <n v="3"/>
    <n v="3"/>
    <n v="45.470999999999997"/>
  </r>
  <r>
    <s v="Import"/>
    <s v="U.S.A."/>
    <s v="United States Of America"/>
    <s v="Houston"/>
    <x v="13"/>
    <x v="0"/>
    <s v="Direct"/>
    <n v="1"/>
    <n v="2"/>
    <n v="19.04"/>
  </r>
  <r>
    <s v="Import"/>
    <s v="U.S.A."/>
    <s v="United States Of America"/>
    <s v="Joliet"/>
    <x v="11"/>
    <x v="0"/>
    <s v="Direct"/>
    <n v="1"/>
    <n v="2"/>
    <n v="2.2999999999999998"/>
  </r>
  <r>
    <s v="Import"/>
    <s v="U.S.A."/>
    <s v="United States Of America"/>
    <s v="Joliet"/>
    <x v="7"/>
    <x v="0"/>
    <s v="Direct"/>
    <n v="2"/>
    <n v="3"/>
    <n v="10.8835"/>
  </r>
  <r>
    <s v="Import"/>
    <s v="U.S.A."/>
    <s v="United States Of America"/>
    <s v="Joliet"/>
    <x v="4"/>
    <x v="0"/>
    <s v="Direct"/>
    <n v="10"/>
    <n v="20"/>
    <n v="58.421399999999998"/>
  </r>
  <r>
    <s v="Import"/>
    <s v="U.S.A."/>
    <s v="United States Of America"/>
    <s v="Kansas City"/>
    <x v="6"/>
    <x v="0"/>
    <s v="Direct"/>
    <n v="4"/>
    <n v="7"/>
    <n v="51.341999999999999"/>
  </r>
  <r>
    <s v="Import"/>
    <s v="U.S.A."/>
    <s v="United States Of America"/>
    <s v="Kansas City"/>
    <x v="13"/>
    <x v="0"/>
    <s v="Direct"/>
    <n v="1"/>
    <n v="2"/>
    <n v="10.241099999999999"/>
  </r>
  <r>
    <s v="Import"/>
    <s v="U.S.A."/>
    <s v="United States Of America"/>
    <s v="Kansas City - KA"/>
    <x v="6"/>
    <x v="0"/>
    <s v="Direct"/>
    <n v="6"/>
    <n v="12"/>
    <n v="44.896900000000002"/>
  </r>
  <r>
    <s v="Import"/>
    <s v="U.S.A."/>
    <s v="United States Of America"/>
    <s v="Lincoln"/>
    <x v="4"/>
    <x v="0"/>
    <s v="Direct"/>
    <n v="1"/>
    <n v="2"/>
    <n v="8.9030000000000005"/>
  </r>
  <r>
    <s v="Import"/>
    <s v="U.S.A."/>
    <s v="United States Of America"/>
    <s v="Long Beach"/>
    <x v="16"/>
    <x v="0"/>
    <s v="Direct"/>
    <n v="1"/>
    <n v="2"/>
    <n v="24.132300000000001"/>
  </r>
  <r>
    <s v="Import"/>
    <s v="U.S.A."/>
    <s v="United States Of America"/>
    <s v="Long Beach"/>
    <x v="25"/>
    <x v="0"/>
    <s v="Direct"/>
    <n v="4"/>
    <n v="4"/>
    <n v="13.5205"/>
  </r>
  <r>
    <s v="Import"/>
    <s v="U.S.A."/>
    <s v="United States Of America"/>
    <s v="Long Beach"/>
    <x v="9"/>
    <x v="0"/>
    <s v="Direct"/>
    <n v="6"/>
    <n v="8"/>
    <n v="95.876999999999995"/>
  </r>
  <r>
    <s v="Import"/>
    <s v="U.S.A."/>
    <s v="United States Of America"/>
    <s v="Long Beach"/>
    <x v="10"/>
    <x v="0"/>
    <s v="Direct"/>
    <n v="5"/>
    <n v="7"/>
    <n v="43.584200000000003"/>
  </r>
  <r>
    <s v="Import"/>
    <s v="U.S.A."/>
    <s v="United States Of America"/>
    <s v="Long Beach"/>
    <x v="56"/>
    <x v="0"/>
    <s v="Direct"/>
    <n v="3"/>
    <n v="5"/>
    <n v="48.686900000000001"/>
  </r>
  <r>
    <s v="Import"/>
    <s v="U.S.A."/>
    <s v="United States Of America"/>
    <s v="Long Beach"/>
    <x v="0"/>
    <x v="0"/>
    <s v="Direct"/>
    <n v="4"/>
    <n v="7"/>
    <n v="24.2181"/>
  </r>
  <r>
    <s v="Import"/>
    <s v="U.S.A."/>
    <s v="United States Of America"/>
    <s v="Long Beach"/>
    <x v="12"/>
    <x v="0"/>
    <s v="Direct"/>
    <n v="8"/>
    <n v="14"/>
    <n v="94.194199999999995"/>
  </r>
  <r>
    <s v="Import"/>
    <s v="U.S.A."/>
    <s v="United States Of America"/>
    <s v="Long Beach"/>
    <x v="13"/>
    <x v="0"/>
    <s v="Direct"/>
    <n v="33"/>
    <n v="66"/>
    <n v="325.58929999999998"/>
  </r>
  <r>
    <s v="Import"/>
    <s v="U.S.A."/>
    <s v="United States Of America"/>
    <s v="Long Beach"/>
    <x v="1"/>
    <x v="1"/>
    <s v="Direct"/>
    <n v="1"/>
    <n v="0"/>
    <n v="1.6E-2"/>
  </r>
  <r>
    <s v="Import"/>
    <s v="U.S.A."/>
    <s v="United States Of America"/>
    <s v="Long Beach"/>
    <x v="1"/>
    <x v="0"/>
    <s v="Direct"/>
    <n v="3"/>
    <n v="4"/>
    <n v="17.787099999999999"/>
  </r>
  <r>
    <s v="Import"/>
    <s v="U.S.A."/>
    <s v="United States Of America"/>
    <s v="Los Angeles"/>
    <x v="5"/>
    <x v="0"/>
    <s v="Direct"/>
    <n v="5"/>
    <n v="9"/>
    <n v="57.628799999999998"/>
  </r>
  <r>
    <s v="Import"/>
    <s v="U.S.A."/>
    <s v="United States Of America"/>
    <s v="Los Angeles"/>
    <x v="28"/>
    <x v="0"/>
    <s v="Direct"/>
    <n v="4"/>
    <n v="6"/>
    <n v="27.207699999999999"/>
  </r>
  <r>
    <s v="Import"/>
    <s v="Western Europe"/>
    <s v="Belgium"/>
    <s v="Antwerp"/>
    <x v="6"/>
    <x v="0"/>
    <s v="Direct"/>
    <n v="23"/>
    <n v="39"/>
    <n v="188.3014"/>
  </r>
  <r>
    <s v="Import"/>
    <s v="Western Europe"/>
    <s v="Belgium"/>
    <s v="Antwerp"/>
    <x v="73"/>
    <x v="0"/>
    <s v="Direct"/>
    <n v="1"/>
    <n v="2"/>
    <n v="22.561"/>
  </r>
  <r>
    <s v="Import"/>
    <s v="Western Europe"/>
    <s v="Belgium"/>
    <s v="Antwerp"/>
    <x v="14"/>
    <x v="0"/>
    <s v="Direct"/>
    <n v="27"/>
    <n v="47"/>
    <n v="265.36930000000001"/>
  </r>
  <r>
    <s v="Import"/>
    <s v="Western Europe"/>
    <s v="Belgium"/>
    <s v="Antwerp"/>
    <x v="68"/>
    <x v="0"/>
    <s v="Direct"/>
    <n v="16"/>
    <n v="16"/>
    <n v="329.56"/>
  </r>
  <r>
    <s v="Import"/>
    <s v="Western Europe"/>
    <s v="Belgium"/>
    <s v="Antwerp"/>
    <x v="1"/>
    <x v="0"/>
    <s v="Direct"/>
    <n v="19"/>
    <n v="32"/>
    <n v="178.77260000000001"/>
  </r>
  <r>
    <s v="Import"/>
    <s v="Western Europe"/>
    <s v="Belgium"/>
    <s v="Belgium - other"/>
    <x v="2"/>
    <x v="0"/>
    <s v="Direct"/>
    <n v="1"/>
    <n v="2"/>
    <n v="28.024000000000001"/>
  </r>
  <r>
    <s v="Import"/>
    <s v="Western Europe"/>
    <s v="Belgium"/>
    <s v="Zeebrugge"/>
    <x v="3"/>
    <x v="0"/>
    <s v="Direct"/>
    <n v="1"/>
    <n v="1"/>
    <n v="16.858799999999999"/>
  </r>
  <r>
    <s v="Import"/>
    <s v="Western Europe"/>
    <s v="Belgium"/>
    <s v="Zeebrugge"/>
    <x v="57"/>
    <x v="1"/>
    <s v="Direct"/>
    <n v="49"/>
    <n v="0"/>
    <n v="311.98099999999999"/>
  </r>
  <r>
    <s v="Import"/>
    <s v="Western Europe"/>
    <s v="Belgium"/>
    <s v="Zeebrugge"/>
    <x v="4"/>
    <x v="1"/>
    <s v="Direct"/>
    <n v="307"/>
    <n v="0"/>
    <n v="4572.5150000000003"/>
  </r>
  <r>
    <s v="Import"/>
    <s v="Western Europe"/>
    <s v="France"/>
    <s v="Dunkirk"/>
    <x v="74"/>
    <x v="0"/>
    <s v="Direct"/>
    <n v="6"/>
    <n v="6"/>
    <n v="109.117"/>
  </r>
  <r>
    <s v="Import"/>
    <s v="Western Europe"/>
    <s v="France"/>
    <s v="Fort De France"/>
    <x v="31"/>
    <x v="0"/>
    <s v="Direct"/>
    <n v="2"/>
    <n v="4"/>
    <n v="32.808100000000003"/>
  </r>
  <r>
    <s v="Import"/>
    <s v="Western Europe"/>
    <s v="France"/>
    <s v="Fos-Sur-Mer"/>
    <x v="19"/>
    <x v="0"/>
    <s v="Direct"/>
    <n v="3"/>
    <n v="3"/>
    <n v="48.719200000000001"/>
  </r>
  <r>
    <s v="Import"/>
    <s v="Western Europe"/>
    <s v="France"/>
    <s v="Fos-Sur-Mer"/>
    <x v="69"/>
    <x v="0"/>
    <s v="Direct"/>
    <n v="1"/>
    <n v="1"/>
    <n v="8.6950000000000003"/>
  </r>
  <r>
    <s v="Import"/>
    <s v="Western Europe"/>
    <s v="France"/>
    <s v="Fos-Sur-Mer"/>
    <x v="0"/>
    <x v="0"/>
    <s v="Direct"/>
    <n v="5"/>
    <n v="8"/>
    <n v="25.138000000000002"/>
  </r>
  <r>
    <s v="Import"/>
    <s v="Western Europe"/>
    <s v="France"/>
    <s v="Fos-Sur-Mer"/>
    <x v="12"/>
    <x v="0"/>
    <s v="Direct"/>
    <n v="2"/>
    <n v="2"/>
    <n v="9.1110000000000007"/>
  </r>
  <r>
    <s v="Import"/>
    <s v="Western Europe"/>
    <s v="France"/>
    <s v="Fos-Sur-Mer"/>
    <x v="13"/>
    <x v="0"/>
    <s v="Direct"/>
    <n v="12"/>
    <n v="24"/>
    <n v="172.41970000000001"/>
  </r>
  <r>
    <s v="Import"/>
    <s v="Western Europe"/>
    <s v="France"/>
    <s v="Fos-Sur-Mer"/>
    <x v="44"/>
    <x v="0"/>
    <s v="Direct"/>
    <n v="13"/>
    <n v="14"/>
    <n v="178.6223"/>
  </r>
  <r>
    <s v="Import"/>
    <s v="Western Europe"/>
    <s v="France"/>
    <s v="France - other"/>
    <x v="89"/>
    <x v="0"/>
    <s v="Direct"/>
    <n v="2"/>
    <n v="4"/>
    <n v="27.940999999999999"/>
  </r>
  <r>
    <s v="Import"/>
    <s v="Western Europe"/>
    <s v="France"/>
    <s v="France - other"/>
    <x v="69"/>
    <x v="0"/>
    <s v="Direct"/>
    <n v="86"/>
    <n v="166"/>
    <n v="2048.5414999999998"/>
  </r>
  <r>
    <s v="Import"/>
    <s v="Western Europe"/>
    <s v="France"/>
    <s v="France - other"/>
    <x v="0"/>
    <x v="0"/>
    <s v="Direct"/>
    <n v="1"/>
    <n v="1"/>
    <n v="2.625"/>
  </r>
  <r>
    <s v="Import"/>
    <s v="Western Europe"/>
    <s v="France"/>
    <s v="France - other"/>
    <x v="12"/>
    <x v="0"/>
    <s v="Direct"/>
    <n v="1"/>
    <n v="2"/>
    <n v="18.68"/>
  </r>
  <r>
    <s v="Import"/>
    <s v="Western Europe"/>
    <s v="France"/>
    <s v="France - other"/>
    <x v="44"/>
    <x v="0"/>
    <s v="Direct"/>
    <n v="5"/>
    <n v="5"/>
    <n v="78.228999999999999"/>
  </r>
  <r>
    <s v="Import"/>
    <s v="Western Europe"/>
    <s v="France"/>
    <s v="Grand-Couronne"/>
    <x v="98"/>
    <x v="0"/>
    <s v="Direct"/>
    <n v="110"/>
    <n v="218"/>
    <n v="2674.3490000000002"/>
  </r>
  <r>
    <s v="Import"/>
    <s v="Western Europe"/>
    <s v="France"/>
    <s v="Le Havre"/>
    <x v="54"/>
    <x v="0"/>
    <s v="Direct"/>
    <n v="4"/>
    <n v="7"/>
    <n v="82.97"/>
  </r>
  <r>
    <s v="Import"/>
    <s v="Western Europe"/>
    <s v="France"/>
    <s v="Le Havre"/>
    <x v="39"/>
    <x v="0"/>
    <s v="Direct"/>
    <n v="125"/>
    <n v="125"/>
    <n v="262.125"/>
  </r>
  <r>
    <s v="Import"/>
    <s v="Western Europe"/>
    <s v="France"/>
    <s v="Le Havre"/>
    <x v="28"/>
    <x v="0"/>
    <s v="Direct"/>
    <n v="4"/>
    <n v="6"/>
    <n v="10.666"/>
  </r>
  <r>
    <s v="Import"/>
    <s v="Western Europe"/>
    <s v="France"/>
    <s v="Le Havre"/>
    <x v="25"/>
    <x v="0"/>
    <s v="Direct"/>
    <n v="9"/>
    <n v="16"/>
    <n v="45.72"/>
  </r>
  <r>
    <s v="Import"/>
    <s v="Western Europe"/>
    <s v="France"/>
    <s v="Le Havre"/>
    <x v="92"/>
    <x v="0"/>
    <s v="Direct"/>
    <n v="1"/>
    <n v="1"/>
    <n v="24.274999999999999"/>
  </r>
  <r>
    <s v="Import"/>
    <s v="Western Europe"/>
    <s v="France"/>
    <s v="Le Havre"/>
    <x v="14"/>
    <x v="0"/>
    <s v="Direct"/>
    <n v="54"/>
    <n v="105"/>
    <n v="459.72289999999998"/>
  </r>
  <r>
    <s v="Import"/>
    <s v="Western Europe"/>
    <s v="France"/>
    <s v="Le Havre"/>
    <x v="79"/>
    <x v="0"/>
    <s v="Direct"/>
    <n v="3"/>
    <n v="6"/>
    <n v="23.303999999999998"/>
  </r>
  <r>
    <s v="Import"/>
    <s v="South-East Asia"/>
    <s v="Singapore"/>
    <s v="Singapore"/>
    <x v="56"/>
    <x v="0"/>
    <s v="Direct"/>
    <n v="15"/>
    <n v="15"/>
    <n v="162.977"/>
  </r>
  <r>
    <s v="Import"/>
    <s v="South-East Asia"/>
    <s v="Singapore"/>
    <s v="Singapore"/>
    <x v="41"/>
    <x v="0"/>
    <s v="Direct"/>
    <n v="2"/>
    <n v="3"/>
    <n v="40.49"/>
  </r>
  <r>
    <s v="Import"/>
    <s v="South-East Asia"/>
    <s v="Singapore"/>
    <s v="Singapore"/>
    <x v="31"/>
    <x v="0"/>
    <s v="Direct"/>
    <n v="5"/>
    <n v="5"/>
    <n v="81.424000000000007"/>
  </r>
  <r>
    <s v="Import"/>
    <s v="South-East Asia"/>
    <s v="Singapore"/>
    <s v="Singapore"/>
    <x v="7"/>
    <x v="1"/>
    <s v="Direct"/>
    <n v="3"/>
    <n v="0"/>
    <n v="13.5"/>
  </r>
  <r>
    <s v="Import"/>
    <s v="South-East Asia"/>
    <s v="Singapore"/>
    <s v="Singapore"/>
    <x v="0"/>
    <x v="0"/>
    <s v="Direct"/>
    <n v="63"/>
    <n v="95"/>
    <n v="603.90139999999997"/>
  </r>
  <r>
    <s v="Import"/>
    <s v="South-East Asia"/>
    <s v="Singapore"/>
    <s v="Singapore"/>
    <x v="33"/>
    <x v="0"/>
    <s v="Direct"/>
    <n v="833"/>
    <n v="836"/>
    <n v="14496.878500000001"/>
  </r>
  <r>
    <s v="Import"/>
    <s v="South-East Asia"/>
    <s v="Singapore"/>
    <s v="Singapore"/>
    <x v="12"/>
    <x v="0"/>
    <s v="Direct"/>
    <n v="67"/>
    <n v="102"/>
    <n v="887.84580000000005"/>
  </r>
  <r>
    <s v="Import"/>
    <s v="South-East Asia"/>
    <s v="Singapore"/>
    <s v="Singapore"/>
    <x v="84"/>
    <x v="0"/>
    <s v="Direct"/>
    <n v="24"/>
    <n v="39"/>
    <n v="353.33699999999999"/>
  </r>
  <r>
    <s v="Import"/>
    <s v="South-East Asia"/>
    <s v="Singapore"/>
    <s v="Singapore"/>
    <x v="1"/>
    <x v="0"/>
    <s v="Direct"/>
    <n v="117"/>
    <n v="209"/>
    <n v="1318.3459"/>
  </r>
  <r>
    <s v="Import"/>
    <s v="South-East Asia"/>
    <s v="Singapore"/>
    <s v="Singapore"/>
    <x v="44"/>
    <x v="0"/>
    <s v="Direct"/>
    <n v="2"/>
    <n v="2"/>
    <n v="32.548499999999997"/>
  </r>
  <r>
    <s v="Import"/>
    <s v="South-East Asia"/>
    <s v="Thailand"/>
    <s v="Bangkok"/>
    <x v="19"/>
    <x v="0"/>
    <s v="Direct"/>
    <n v="1"/>
    <n v="1"/>
    <n v="17.535799999999998"/>
  </r>
  <r>
    <s v="Import"/>
    <s v="South-East Asia"/>
    <s v="Thailand"/>
    <s v="Bangkok"/>
    <x v="2"/>
    <x v="0"/>
    <s v="Direct"/>
    <n v="15"/>
    <n v="17"/>
    <n v="302.79410000000001"/>
  </r>
  <r>
    <s v="Import"/>
    <s v="South-East Asia"/>
    <s v="Thailand"/>
    <s v="Bangkok"/>
    <x v="5"/>
    <x v="0"/>
    <s v="Direct"/>
    <n v="56"/>
    <n v="62"/>
    <n v="1288.5719999999999"/>
  </r>
  <r>
    <s v="Import"/>
    <s v="South-East Asia"/>
    <s v="Thailand"/>
    <s v="Bangkok"/>
    <x v="3"/>
    <x v="0"/>
    <s v="Direct"/>
    <n v="38"/>
    <n v="59"/>
    <n v="423.25490000000002"/>
  </r>
  <r>
    <s v="Import"/>
    <s v="South-East Asia"/>
    <s v="Thailand"/>
    <s v="Bangkok"/>
    <x v="67"/>
    <x v="0"/>
    <s v="Direct"/>
    <n v="39"/>
    <n v="40"/>
    <n v="595.8605"/>
  </r>
  <r>
    <s v="Import"/>
    <s v="South-East Asia"/>
    <s v="Thailand"/>
    <s v="Bangkok"/>
    <x v="45"/>
    <x v="0"/>
    <s v="Direct"/>
    <n v="2"/>
    <n v="2"/>
    <n v="18.2"/>
  </r>
  <r>
    <s v="Import"/>
    <s v="South-East Asia"/>
    <s v="Thailand"/>
    <s v="Bangkok"/>
    <x v="50"/>
    <x v="0"/>
    <s v="Direct"/>
    <n v="62"/>
    <n v="69"/>
    <n v="1112.1792"/>
  </r>
  <r>
    <s v="Import"/>
    <s v="South-East Asia"/>
    <s v="Thailand"/>
    <s v="Bangkok"/>
    <x v="57"/>
    <x v="0"/>
    <s v="Direct"/>
    <n v="2"/>
    <n v="2"/>
    <n v="34.575000000000003"/>
  </r>
  <r>
    <s v="Import"/>
    <s v="South-East Asia"/>
    <s v="Thailand"/>
    <s v="Bangkok"/>
    <x v="14"/>
    <x v="0"/>
    <s v="Direct"/>
    <n v="19"/>
    <n v="21"/>
    <n v="277.1551"/>
  </r>
  <r>
    <s v="Import"/>
    <s v="South-East Asia"/>
    <s v="Thailand"/>
    <s v="Bangkok"/>
    <x v="69"/>
    <x v="0"/>
    <s v="Direct"/>
    <n v="3"/>
    <n v="4"/>
    <n v="33.997"/>
  </r>
  <r>
    <s v="Import"/>
    <s v="South-East Asia"/>
    <s v="Thailand"/>
    <s v="Bangkok"/>
    <x v="21"/>
    <x v="0"/>
    <s v="Direct"/>
    <n v="5"/>
    <n v="5"/>
    <n v="7.2634999999999996"/>
  </r>
  <r>
    <s v="Import"/>
    <s v="South-East Asia"/>
    <s v="Thailand"/>
    <s v="Bangkok"/>
    <x v="4"/>
    <x v="0"/>
    <s v="Direct"/>
    <n v="1"/>
    <n v="2"/>
    <n v="10.8101"/>
  </r>
  <r>
    <s v="Import"/>
    <s v="South-East Asia"/>
    <s v="Thailand"/>
    <s v="Bangkok Modern Terminals"/>
    <x v="50"/>
    <x v="0"/>
    <s v="Direct"/>
    <n v="2"/>
    <n v="2"/>
    <n v="24.632100000000001"/>
  </r>
  <r>
    <s v="Import"/>
    <s v="South-East Asia"/>
    <s v="Thailand"/>
    <s v="Laem Chabang"/>
    <x v="19"/>
    <x v="0"/>
    <s v="Direct"/>
    <n v="720"/>
    <n v="743"/>
    <n v="12924.304700000001"/>
  </r>
  <r>
    <s v="Import"/>
    <s v="South-East Asia"/>
    <s v="Thailand"/>
    <s v="Laem Chabang"/>
    <x v="2"/>
    <x v="0"/>
    <s v="Direct"/>
    <n v="14"/>
    <n v="15"/>
    <n v="302.40010000000001"/>
  </r>
  <r>
    <s v="Import"/>
    <s v="South-East Asia"/>
    <s v="Thailand"/>
    <s v="Laem Chabang"/>
    <x v="3"/>
    <x v="0"/>
    <s v="Direct"/>
    <n v="13"/>
    <n v="19"/>
    <n v="161.61089999999999"/>
  </r>
  <r>
    <s v="Import"/>
    <s v="South-East Asia"/>
    <s v="Thailand"/>
    <s v="Laem Chabang"/>
    <x v="67"/>
    <x v="0"/>
    <s v="Direct"/>
    <n v="4"/>
    <n v="6"/>
    <n v="44.920699999999997"/>
  </r>
  <r>
    <s v="Import"/>
    <s v="South-East Asia"/>
    <s v="Thailand"/>
    <s v="Laem Chabang"/>
    <x v="47"/>
    <x v="0"/>
    <s v="Direct"/>
    <n v="1"/>
    <n v="1"/>
    <n v="1.1576"/>
  </r>
  <r>
    <s v="Import"/>
    <s v="South-East Asia"/>
    <s v="Thailand"/>
    <s v="Laem Chabang"/>
    <x v="50"/>
    <x v="0"/>
    <s v="Direct"/>
    <n v="5"/>
    <n v="5"/>
    <n v="64.241699999999994"/>
  </r>
  <r>
    <s v="Import"/>
    <s v="U.S.A."/>
    <s v="United States Of America"/>
    <s v="Los Angeles"/>
    <x v="6"/>
    <x v="0"/>
    <s v="Direct"/>
    <n v="16"/>
    <n v="23"/>
    <n v="164.97550000000001"/>
  </r>
  <r>
    <s v="Import"/>
    <s v="U.S.A."/>
    <s v="United States Of America"/>
    <s v="Los Angeles"/>
    <x v="33"/>
    <x v="0"/>
    <s v="Direct"/>
    <n v="18"/>
    <n v="29"/>
    <n v="342.19670000000002"/>
  </r>
  <r>
    <s v="Import"/>
    <s v="U.S.A."/>
    <s v="United States Of America"/>
    <s v="Los Angeles"/>
    <x v="79"/>
    <x v="0"/>
    <s v="Direct"/>
    <n v="4"/>
    <n v="7"/>
    <n v="26.665099999999999"/>
  </r>
  <r>
    <s v="Import"/>
    <s v="U.S.A."/>
    <s v="United States Of America"/>
    <s v="Louisville"/>
    <x v="7"/>
    <x v="0"/>
    <s v="Direct"/>
    <n v="1"/>
    <n v="2"/>
    <n v="8.2617999999999991"/>
  </r>
  <r>
    <s v="Import"/>
    <s v="U.S.A."/>
    <s v="United States Of America"/>
    <s v="Louisville"/>
    <x v="12"/>
    <x v="0"/>
    <s v="Direct"/>
    <n v="1"/>
    <n v="2"/>
    <n v="9.2528000000000006"/>
  </r>
  <r>
    <s v="Import"/>
    <s v="U.S.A."/>
    <s v="United States Of America"/>
    <s v="Memphis"/>
    <x v="5"/>
    <x v="0"/>
    <s v="Direct"/>
    <n v="1"/>
    <n v="2"/>
    <n v="14.211499999999999"/>
  </r>
  <r>
    <s v="Import"/>
    <s v="U.S.A."/>
    <s v="United States Of America"/>
    <s v="Memphis"/>
    <x v="6"/>
    <x v="0"/>
    <s v="Direct"/>
    <n v="2"/>
    <n v="3"/>
    <n v="22.502099999999999"/>
  </r>
  <r>
    <s v="Import"/>
    <s v="U.S.A."/>
    <s v="United States Of America"/>
    <s v="Memphis"/>
    <x v="32"/>
    <x v="0"/>
    <s v="Direct"/>
    <n v="3"/>
    <n v="3"/>
    <n v="53.986800000000002"/>
  </r>
  <r>
    <s v="Import"/>
    <s v="U.S.A."/>
    <s v="United States Of America"/>
    <s v="Memphis"/>
    <x v="34"/>
    <x v="0"/>
    <s v="Direct"/>
    <n v="1"/>
    <n v="2"/>
    <n v="16.761299999999999"/>
  </r>
  <r>
    <s v="Import"/>
    <s v="U.S.A."/>
    <s v="United States Of America"/>
    <s v="Miami"/>
    <x v="28"/>
    <x v="0"/>
    <s v="Direct"/>
    <n v="1"/>
    <n v="1"/>
    <n v="3.7648000000000001"/>
  </r>
  <r>
    <s v="Import"/>
    <s v="U.S.A."/>
    <s v="United States Of America"/>
    <s v="Miami"/>
    <x v="6"/>
    <x v="0"/>
    <s v="Direct"/>
    <n v="2"/>
    <n v="4"/>
    <n v="5.9374000000000002"/>
  </r>
  <r>
    <s v="Import"/>
    <s v="U.S.A."/>
    <s v="United States Of America"/>
    <s v="Minneapolis"/>
    <x v="7"/>
    <x v="0"/>
    <s v="Direct"/>
    <n v="4"/>
    <n v="7"/>
    <n v="49.373800000000003"/>
  </r>
  <r>
    <s v="Import"/>
    <s v="U.S.A."/>
    <s v="United States Of America"/>
    <s v="Minneapolis"/>
    <x v="21"/>
    <x v="0"/>
    <s v="Direct"/>
    <n v="1"/>
    <n v="1"/>
    <n v="0.29480000000000001"/>
  </r>
  <r>
    <s v="Import"/>
    <s v="U.S.A."/>
    <s v="United States Of America"/>
    <s v="Minneapolis"/>
    <x v="4"/>
    <x v="0"/>
    <s v="Direct"/>
    <n v="5"/>
    <n v="10"/>
    <n v="70.584000000000003"/>
  </r>
  <r>
    <s v="Import"/>
    <s v="U.S.A."/>
    <s v="United States Of America"/>
    <s v="Nashville"/>
    <x v="89"/>
    <x v="0"/>
    <s v="Direct"/>
    <n v="1"/>
    <n v="2"/>
    <n v="6.4690000000000003"/>
  </r>
  <r>
    <s v="Import"/>
    <s v="U.S.A."/>
    <s v="United States Of America"/>
    <s v="New Albany"/>
    <x v="20"/>
    <x v="0"/>
    <s v="Direct"/>
    <n v="4"/>
    <n v="4"/>
    <n v="66.224000000000004"/>
  </r>
  <r>
    <s v="Import"/>
    <s v="U.S.A."/>
    <s v="United States Of America"/>
    <s v="New Orleans"/>
    <x v="10"/>
    <x v="0"/>
    <s v="Direct"/>
    <n v="2"/>
    <n v="4"/>
    <n v="9.0050000000000008"/>
  </r>
  <r>
    <s v="Import"/>
    <s v="U.S.A."/>
    <s v="United States Of America"/>
    <s v="New York"/>
    <x v="0"/>
    <x v="0"/>
    <s v="Direct"/>
    <n v="3"/>
    <n v="4"/>
    <n v="7.4573999999999998"/>
  </r>
  <r>
    <s v="Import"/>
    <s v="U.S.A."/>
    <s v="United States Of America"/>
    <s v="New York"/>
    <x v="33"/>
    <x v="0"/>
    <s v="Direct"/>
    <n v="6"/>
    <n v="6"/>
    <n v="105.34010000000001"/>
  </r>
  <r>
    <s v="Import"/>
    <s v="U.S.A."/>
    <s v="United States Of America"/>
    <s v="New York"/>
    <x v="12"/>
    <x v="0"/>
    <s v="Direct"/>
    <n v="4"/>
    <n v="6"/>
    <n v="15.632999999999999"/>
  </r>
  <r>
    <s v="Import"/>
    <s v="U.S.A."/>
    <s v="United States Of America"/>
    <s v="New York"/>
    <x v="13"/>
    <x v="0"/>
    <s v="Direct"/>
    <n v="1"/>
    <n v="2"/>
    <n v="19.306999999999999"/>
  </r>
  <r>
    <s v="Import"/>
    <s v="U.S.A."/>
    <s v="United States Of America"/>
    <s v="Newark"/>
    <x v="4"/>
    <x v="0"/>
    <s v="Direct"/>
    <n v="1"/>
    <n v="2"/>
    <n v="17.762"/>
  </r>
  <r>
    <s v="Import"/>
    <s v="U.S.A."/>
    <s v="United States Of America"/>
    <s v="Norfolk"/>
    <x v="9"/>
    <x v="0"/>
    <s v="Direct"/>
    <n v="2"/>
    <n v="3"/>
    <n v="29.1386"/>
  </r>
  <r>
    <s v="Import"/>
    <s v="U.S.A."/>
    <s v="United States Of America"/>
    <s v="Norfolk"/>
    <x v="7"/>
    <x v="0"/>
    <s v="Direct"/>
    <n v="1"/>
    <n v="1"/>
    <n v="9.6433999999999997"/>
  </r>
  <r>
    <s v="Import"/>
    <s v="U.S.A."/>
    <s v="United States Of America"/>
    <s v="Oakland"/>
    <x v="55"/>
    <x v="0"/>
    <s v="Direct"/>
    <n v="2"/>
    <n v="4"/>
    <n v="11.386100000000001"/>
  </r>
  <r>
    <s v="Import"/>
    <s v="U.S.A."/>
    <s v="United States Of America"/>
    <s v="Oakland"/>
    <x v="7"/>
    <x v="0"/>
    <s v="Direct"/>
    <n v="3"/>
    <n v="4"/>
    <n v="15.58"/>
  </r>
  <r>
    <s v="Import"/>
    <s v="U.S.A."/>
    <s v="United States Of America"/>
    <s v="Oakland"/>
    <x v="0"/>
    <x v="0"/>
    <s v="Direct"/>
    <n v="5"/>
    <n v="7"/>
    <n v="16.7105"/>
  </r>
  <r>
    <s v="Import"/>
    <s v="U.S.A."/>
    <s v="United States Of America"/>
    <s v="Oakland"/>
    <x v="12"/>
    <x v="0"/>
    <s v="Direct"/>
    <n v="9"/>
    <n v="18"/>
    <n v="160.64099999999999"/>
  </r>
  <r>
    <s v="Import"/>
    <s v="Mediterranean"/>
    <s v="Turkey"/>
    <s v="Iskenderun"/>
    <x v="5"/>
    <x v="0"/>
    <s v="Direct"/>
    <n v="2"/>
    <n v="2"/>
    <n v="48.24"/>
  </r>
  <r>
    <s v="Import"/>
    <s v="Mediterranean"/>
    <s v="Turkey"/>
    <s v="Iskenderun"/>
    <x v="32"/>
    <x v="0"/>
    <s v="Direct"/>
    <n v="2"/>
    <n v="2"/>
    <n v="48.24"/>
  </r>
  <r>
    <s v="Import"/>
    <s v="Mediterranean"/>
    <s v="Turkey"/>
    <s v="Iskenderun"/>
    <x v="69"/>
    <x v="0"/>
    <s v="Direct"/>
    <n v="8"/>
    <n v="8"/>
    <n v="205.06"/>
  </r>
  <r>
    <s v="Import"/>
    <s v="Mediterranean"/>
    <s v="Turkey"/>
    <s v="Istanbul"/>
    <x v="9"/>
    <x v="0"/>
    <s v="Direct"/>
    <n v="4"/>
    <n v="7"/>
    <n v="42.344000000000001"/>
  </r>
  <r>
    <s v="Import"/>
    <s v="Mediterranean"/>
    <s v="Turkey"/>
    <s v="Istanbul"/>
    <x v="7"/>
    <x v="0"/>
    <s v="Direct"/>
    <n v="4"/>
    <n v="6"/>
    <n v="21.469000000000001"/>
  </r>
  <r>
    <s v="Import"/>
    <s v="Mediterranean"/>
    <s v="Turkey"/>
    <s v="Izmir"/>
    <x v="2"/>
    <x v="0"/>
    <s v="Direct"/>
    <n v="5"/>
    <n v="5"/>
    <n v="124.39"/>
  </r>
  <r>
    <s v="Import"/>
    <s v="Mediterranean"/>
    <s v="Turkey"/>
    <s v="IZMIT"/>
    <x v="9"/>
    <x v="0"/>
    <s v="Direct"/>
    <n v="33"/>
    <n v="65"/>
    <n v="489.78719999999998"/>
  </r>
  <r>
    <s v="Import"/>
    <s v="Mediterranean"/>
    <s v="Turkey"/>
    <s v="IZMIT"/>
    <x v="20"/>
    <x v="0"/>
    <s v="Direct"/>
    <n v="1"/>
    <n v="1"/>
    <n v="25.07"/>
  </r>
  <r>
    <s v="Import"/>
    <s v="Mediterranean"/>
    <s v="Turkey"/>
    <s v="Korfez"/>
    <x v="10"/>
    <x v="0"/>
    <s v="Direct"/>
    <n v="7"/>
    <n v="13"/>
    <n v="28.61"/>
  </r>
  <r>
    <s v="Import"/>
    <s v="Mediterranean"/>
    <s v="Turkey"/>
    <s v="Mersin"/>
    <x v="2"/>
    <x v="0"/>
    <s v="Direct"/>
    <n v="16"/>
    <n v="16"/>
    <n v="394.68799999999999"/>
  </r>
  <r>
    <s v="Import"/>
    <s v="Mediterranean"/>
    <s v="Turkey"/>
    <s v="Mersin"/>
    <x v="50"/>
    <x v="0"/>
    <s v="Direct"/>
    <n v="3"/>
    <n v="4"/>
    <n v="59.005000000000003"/>
  </r>
  <r>
    <s v="Import"/>
    <s v="Mediterranean"/>
    <s v="Turkey"/>
    <s v="Mersin"/>
    <x v="9"/>
    <x v="0"/>
    <s v="Direct"/>
    <n v="3"/>
    <n v="4"/>
    <n v="68.715000000000003"/>
  </r>
  <r>
    <s v="Import"/>
    <s v="Mediterranean"/>
    <s v="Turkey"/>
    <s v="Mersin"/>
    <x v="69"/>
    <x v="0"/>
    <s v="Direct"/>
    <n v="6"/>
    <n v="10"/>
    <n v="82.971999999999994"/>
  </r>
  <r>
    <s v="Import"/>
    <s v="Mediterranean"/>
    <s v="Turkey"/>
    <s v="Mersin"/>
    <x v="12"/>
    <x v="0"/>
    <s v="Direct"/>
    <n v="1"/>
    <n v="2"/>
    <n v="4.08"/>
  </r>
  <r>
    <s v="Import"/>
    <s v="Mediterranean"/>
    <s v="Turkey"/>
    <s v="Mersin"/>
    <x v="13"/>
    <x v="0"/>
    <s v="Direct"/>
    <n v="2"/>
    <n v="4"/>
    <n v="18.701000000000001"/>
  </r>
  <r>
    <s v="Import"/>
    <s v="Mediterranean"/>
    <s v="Turkey"/>
    <s v="Turkey - other"/>
    <x v="25"/>
    <x v="0"/>
    <s v="Direct"/>
    <n v="1"/>
    <n v="1"/>
    <n v="1.8759999999999999"/>
  </r>
  <r>
    <s v="Import"/>
    <s v="Mediterranean"/>
    <s v="Turkey"/>
    <s v="Turkey - other"/>
    <x v="57"/>
    <x v="0"/>
    <s v="Direct"/>
    <n v="2"/>
    <n v="4"/>
    <n v="52.65"/>
  </r>
  <r>
    <s v="Import"/>
    <s v="Mediterranean"/>
    <s v="Turkey"/>
    <s v="Turkey - other"/>
    <x v="4"/>
    <x v="0"/>
    <s v="Direct"/>
    <n v="1"/>
    <n v="2"/>
    <n v="11.42"/>
  </r>
  <r>
    <s v="Import"/>
    <s v="Middle East"/>
    <s v="Bahrain"/>
    <s v="Khalifa Bin Salman Pt"/>
    <x v="0"/>
    <x v="0"/>
    <s v="Direct"/>
    <n v="2"/>
    <n v="2"/>
    <n v="4.3449"/>
  </r>
  <r>
    <s v="Import"/>
    <s v="Middle East"/>
    <s v="Israel"/>
    <s v="Ashdod"/>
    <x v="25"/>
    <x v="0"/>
    <s v="Direct"/>
    <n v="1"/>
    <n v="1"/>
    <n v="1.5369999999999999"/>
  </r>
  <r>
    <s v="Import"/>
    <s v="Middle East"/>
    <s v="Israel"/>
    <s v="Ashdod"/>
    <x v="78"/>
    <x v="0"/>
    <s v="Direct"/>
    <n v="1"/>
    <n v="1"/>
    <n v="7"/>
  </r>
  <r>
    <s v="Import"/>
    <s v="Middle East"/>
    <s v="Israel"/>
    <s v="Haifa"/>
    <x v="19"/>
    <x v="0"/>
    <s v="Direct"/>
    <n v="2"/>
    <n v="4"/>
    <n v="43.08"/>
  </r>
  <r>
    <s v="Import"/>
    <s v="Middle East"/>
    <s v="Israel"/>
    <s v="Haifa"/>
    <x v="2"/>
    <x v="0"/>
    <s v="Direct"/>
    <n v="1"/>
    <n v="2"/>
    <n v="17.901"/>
  </r>
  <r>
    <s v="Import"/>
    <s v="Middle East"/>
    <s v="Israel"/>
    <s v="Haifa"/>
    <x v="7"/>
    <x v="0"/>
    <s v="Direct"/>
    <n v="1"/>
    <n v="1"/>
    <n v="1.952"/>
  </r>
  <r>
    <s v="Import"/>
    <s v="Middle East"/>
    <s v="Israel"/>
    <s v="Haifa"/>
    <x v="12"/>
    <x v="0"/>
    <s v="Direct"/>
    <n v="43"/>
    <n v="68"/>
    <n v="363.92230000000001"/>
  </r>
  <r>
    <s v="Import"/>
    <s v="Middle East"/>
    <s v="Israel"/>
    <s v="Haifa"/>
    <x v="53"/>
    <x v="0"/>
    <s v="Direct"/>
    <n v="4"/>
    <n v="4"/>
    <n v="97.632000000000005"/>
  </r>
  <r>
    <s v="Import"/>
    <s v="Middle East"/>
    <s v="Israel"/>
    <s v="Haifa"/>
    <x v="13"/>
    <x v="0"/>
    <s v="Direct"/>
    <n v="6"/>
    <n v="12"/>
    <n v="43.457999999999998"/>
  </r>
  <r>
    <s v="Import"/>
    <s v="Middle East"/>
    <s v="Jordan"/>
    <s v="Aqabah"/>
    <x v="53"/>
    <x v="0"/>
    <s v="Direct"/>
    <n v="8"/>
    <n v="8"/>
    <n v="196.83099999999999"/>
  </r>
  <r>
    <s v="Import"/>
    <s v="Middle East"/>
    <s v="Kuwait"/>
    <s v="Shuwaikh"/>
    <x v="0"/>
    <x v="0"/>
    <s v="Direct"/>
    <n v="1"/>
    <n v="1"/>
    <n v="2.8039999999999998"/>
  </r>
  <r>
    <s v="Import"/>
    <s v="Middle East"/>
    <s v="Oman"/>
    <s v="Sohar"/>
    <x v="0"/>
    <x v="0"/>
    <s v="Direct"/>
    <n v="3"/>
    <n v="4"/>
    <n v="8.8460000000000001"/>
  </r>
  <r>
    <s v="Import"/>
    <s v="Middle East"/>
    <s v="Qatar"/>
    <s v="Hamad"/>
    <x v="39"/>
    <x v="0"/>
    <s v="Direct"/>
    <n v="2"/>
    <n v="2"/>
    <n v="5"/>
  </r>
  <r>
    <s v="Import"/>
    <s v="Middle East"/>
    <s v="Qatar"/>
    <s v="Mesaieed"/>
    <x v="99"/>
    <x v="2"/>
    <s v="Direct"/>
    <n v="2"/>
    <n v="0"/>
    <n v="39157"/>
  </r>
  <r>
    <s v="Import"/>
    <s v="South-East Asia"/>
    <s v="Thailand"/>
    <s v="Laem Chabang"/>
    <x v="57"/>
    <x v="1"/>
    <s v="Direct"/>
    <n v="60"/>
    <n v="0"/>
    <n v="53.7"/>
  </r>
  <r>
    <s v="Import"/>
    <s v="South-East Asia"/>
    <s v="Thailand"/>
    <s v="Laem Chabang"/>
    <x v="57"/>
    <x v="0"/>
    <s v="Direct"/>
    <n v="22"/>
    <n v="38"/>
    <n v="442.0367"/>
  </r>
  <r>
    <s v="Import"/>
    <s v="South-East Asia"/>
    <s v="Thailand"/>
    <s v="Laem Chabang"/>
    <x v="69"/>
    <x v="0"/>
    <s v="Direct"/>
    <n v="17"/>
    <n v="17"/>
    <n v="274.14789999999999"/>
  </r>
  <r>
    <s v="Import"/>
    <s v="South-East Asia"/>
    <s v="Thailand"/>
    <s v="Laem Chabang"/>
    <x v="21"/>
    <x v="0"/>
    <s v="Direct"/>
    <n v="6"/>
    <n v="10"/>
    <n v="8.2225999999999999"/>
  </r>
  <r>
    <s v="Import"/>
    <s v="South-East Asia"/>
    <s v="Thailand"/>
    <s v="Laem Chabang"/>
    <x v="4"/>
    <x v="0"/>
    <s v="Direct"/>
    <n v="4"/>
    <n v="8"/>
    <n v="43.344999999999999"/>
  </r>
  <r>
    <s v="Import"/>
    <s v="South-East Asia"/>
    <s v="Thailand"/>
    <s v="Lat Krabang"/>
    <x v="7"/>
    <x v="0"/>
    <s v="Direct"/>
    <n v="10"/>
    <n v="17"/>
    <n v="27.4709"/>
  </r>
  <r>
    <s v="Import"/>
    <s v="South-East Asia"/>
    <s v="Thailand"/>
    <s v="Lat Krabang"/>
    <x v="0"/>
    <x v="0"/>
    <s v="Direct"/>
    <n v="1"/>
    <n v="1"/>
    <n v="1.718"/>
  </r>
  <r>
    <s v="Import"/>
    <s v="South-East Asia"/>
    <s v="Thailand"/>
    <s v="Lat Krabang"/>
    <x v="12"/>
    <x v="0"/>
    <s v="Direct"/>
    <n v="6"/>
    <n v="6"/>
    <n v="71.307299999999998"/>
  </r>
  <r>
    <s v="Import"/>
    <s v="South-East Asia"/>
    <s v="Thailand"/>
    <s v="Lat Krabang"/>
    <x v="13"/>
    <x v="0"/>
    <s v="Direct"/>
    <n v="1"/>
    <n v="2"/>
    <n v="15.1332"/>
  </r>
  <r>
    <s v="Import"/>
    <s v="South-East Asia"/>
    <s v="Thailand"/>
    <s v="Siam Bangkok Port"/>
    <x v="9"/>
    <x v="0"/>
    <s v="Direct"/>
    <n v="12"/>
    <n v="24"/>
    <n v="295.65800000000002"/>
  </r>
  <r>
    <s v="Import"/>
    <s v="South-East Asia"/>
    <s v="Thailand"/>
    <s v="Siam Bangkok Port"/>
    <x v="12"/>
    <x v="0"/>
    <s v="Direct"/>
    <n v="7"/>
    <n v="10"/>
    <n v="110.25709999999999"/>
  </r>
  <r>
    <s v="Import"/>
    <s v="South-East Asia"/>
    <s v="Thailand"/>
    <s v="Siam Bangkok Port"/>
    <x v="83"/>
    <x v="0"/>
    <s v="Direct"/>
    <n v="11"/>
    <n v="11"/>
    <n v="240.54320000000001"/>
  </r>
  <r>
    <s v="Import"/>
    <s v="South-East Asia"/>
    <s v="Thailand"/>
    <s v="Siam Bangkok Port"/>
    <x v="13"/>
    <x v="0"/>
    <s v="Direct"/>
    <n v="3"/>
    <n v="3"/>
    <n v="8.1975999999999996"/>
  </r>
  <r>
    <s v="Import"/>
    <s v="South-East Asia"/>
    <s v="Thailand"/>
    <s v="Songkhla"/>
    <x v="67"/>
    <x v="0"/>
    <s v="Direct"/>
    <n v="27"/>
    <n v="28"/>
    <n v="463.88589999999999"/>
  </r>
  <r>
    <s v="Import"/>
    <s v="South-East Asia"/>
    <s v="Thailand"/>
    <s v="Songkhla"/>
    <x v="34"/>
    <x v="0"/>
    <s v="Direct"/>
    <n v="4"/>
    <n v="7"/>
    <n v="53.106099999999998"/>
  </r>
  <r>
    <s v="Import"/>
    <s v="South-East Asia"/>
    <s v="Thailand"/>
    <s v="Thai Prosperity Terminal"/>
    <x v="79"/>
    <x v="0"/>
    <s v="Direct"/>
    <n v="1"/>
    <n v="1"/>
    <n v="1.9905999999999999"/>
  </r>
  <r>
    <s v="Import"/>
    <s v="South-East Asia"/>
    <s v="Thailand"/>
    <s v="Thailand - other"/>
    <x v="12"/>
    <x v="0"/>
    <s v="Direct"/>
    <n v="1"/>
    <n v="1"/>
    <n v="16.358599999999999"/>
  </r>
  <r>
    <s v="Import"/>
    <s v="South-East Asia"/>
    <s v="Vietnam"/>
    <s v="Cai Mep"/>
    <x v="45"/>
    <x v="0"/>
    <s v="Direct"/>
    <n v="10"/>
    <n v="17"/>
    <n v="115.233"/>
  </r>
  <r>
    <s v="Import"/>
    <s v="South-East Asia"/>
    <s v="Vietnam"/>
    <s v="Cai Mep"/>
    <x v="50"/>
    <x v="0"/>
    <s v="Direct"/>
    <n v="1"/>
    <n v="2"/>
    <n v="13.84"/>
  </r>
  <r>
    <s v="Import"/>
    <s v="South-East Asia"/>
    <s v="Vietnam"/>
    <s v="Cat Lai"/>
    <x v="5"/>
    <x v="0"/>
    <s v="Direct"/>
    <n v="2"/>
    <n v="2"/>
    <n v="36.06"/>
  </r>
  <r>
    <s v="Import"/>
    <s v="South-East Asia"/>
    <s v="Vietnam"/>
    <s v="Cat Lai"/>
    <x v="28"/>
    <x v="0"/>
    <s v="Direct"/>
    <n v="10"/>
    <n v="14"/>
    <n v="46.476599999999998"/>
  </r>
  <r>
    <s v="Import"/>
    <s v="South-East Asia"/>
    <s v="Vietnam"/>
    <s v="Cat Lai"/>
    <x v="6"/>
    <x v="0"/>
    <s v="Direct"/>
    <n v="9"/>
    <n v="9"/>
    <n v="155.76779999999999"/>
  </r>
  <r>
    <s v="Import"/>
    <s v="South-East Asia"/>
    <s v="Vietnam"/>
    <s v="Cat Lai"/>
    <x v="34"/>
    <x v="0"/>
    <s v="Direct"/>
    <n v="3"/>
    <n v="6"/>
    <n v="39.198799999999999"/>
  </r>
  <r>
    <s v="Import"/>
    <s v="South-East Asia"/>
    <s v="Vietnam"/>
    <s v="Cat Lai"/>
    <x v="33"/>
    <x v="0"/>
    <s v="Direct"/>
    <n v="1"/>
    <n v="1"/>
    <n v="15.6"/>
  </r>
  <r>
    <s v="Import"/>
    <s v="South-East Asia"/>
    <s v="Vietnam"/>
    <s v="Cat Lai"/>
    <x v="20"/>
    <x v="0"/>
    <s v="Direct"/>
    <n v="1"/>
    <n v="1"/>
    <n v="24.15"/>
  </r>
  <r>
    <s v="Import"/>
    <s v="South-East Asia"/>
    <s v="Vietnam"/>
    <s v="Cat Lai"/>
    <x v="21"/>
    <x v="0"/>
    <s v="Direct"/>
    <n v="2"/>
    <n v="3"/>
    <n v="3.1347999999999998"/>
  </r>
  <r>
    <s v="Import"/>
    <s v="South-East Asia"/>
    <s v="Vietnam"/>
    <s v="Da Nang"/>
    <x v="74"/>
    <x v="0"/>
    <s v="Direct"/>
    <n v="34"/>
    <n v="34"/>
    <n v="631.41999999999996"/>
  </r>
  <r>
    <s v="Import"/>
    <s v="South-East Asia"/>
    <s v="Vietnam"/>
    <s v="Da Nang"/>
    <x v="9"/>
    <x v="0"/>
    <s v="Direct"/>
    <n v="7"/>
    <n v="13"/>
    <n v="146.22200000000001"/>
  </r>
  <r>
    <s v="Import"/>
    <s v="South-East Asia"/>
    <s v="Vietnam"/>
    <s v="Haiphong"/>
    <x v="74"/>
    <x v="0"/>
    <s v="Direct"/>
    <n v="2"/>
    <n v="2"/>
    <n v="38.2928"/>
  </r>
  <r>
    <s v="Import"/>
    <s v="U.S.A."/>
    <s v="United States Of America"/>
    <s v="Oakland"/>
    <x v="13"/>
    <x v="0"/>
    <s v="Direct"/>
    <n v="2"/>
    <n v="3"/>
    <n v="20.674600000000002"/>
  </r>
  <r>
    <s v="Import"/>
    <s v="U.S.A."/>
    <s v="United States Of America"/>
    <s v="Omaha"/>
    <x v="5"/>
    <x v="0"/>
    <s v="Direct"/>
    <n v="1"/>
    <n v="2"/>
    <n v="1.589"/>
  </r>
  <r>
    <s v="Import"/>
    <s v="U.S.A."/>
    <s v="United States Of America"/>
    <s v="Omaha"/>
    <x v="6"/>
    <x v="0"/>
    <s v="Direct"/>
    <n v="1"/>
    <n v="2"/>
    <n v="20.052"/>
  </r>
  <r>
    <s v="Import"/>
    <s v="U.S.A."/>
    <s v="United States Of America"/>
    <s v="Philadelphia"/>
    <x v="8"/>
    <x v="0"/>
    <s v="Direct"/>
    <n v="1"/>
    <n v="1"/>
    <n v="6.1239999999999997"/>
  </r>
  <r>
    <s v="Import"/>
    <s v="U.S.A."/>
    <s v="United States Of America"/>
    <s v="Philadelphia"/>
    <x v="9"/>
    <x v="0"/>
    <s v="Direct"/>
    <n v="4"/>
    <n v="8"/>
    <n v="56.27"/>
  </r>
  <r>
    <s v="Import"/>
    <s v="U.S.A."/>
    <s v="United States Of America"/>
    <s v="Portland (Oregon)"/>
    <x v="2"/>
    <x v="0"/>
    <s v="Direct"/>
    <n v="1"/>
    <n v="1"/>
    <n v="5.835"/>
  </r>
  <r>
    <s v="Import"/>
    <s v="U.S.A."/>
    <s v="United States Of America"/>
    <s v="Portland (Oregon)"/>
    <x v="54"/>
    <x v="0"/>
    <s v="Direct"/>
    <n v="4"/>
    <n v="8"/>
    <n v="90.7149"/>
  </r>
  <r>
    <s v="Import"/>
    <s v="U.S.A."/>
    <s v="United States Of America"/>
    <s v="Savannah"/>
    <x v="85"/>
    <x v="0"/>
    <s v="Direct"/>
    <n v="45"/>
    <n v="45"/>
    <n v="902.62919999999997"/>
  </r>
  <r>
    <s v="Import"/>
    <s v="U.S.A."/>
    <s v="United States Of America"/>
    <s v="Savannah"/>
    <x v="2"/>
    <x v="0"/>
    <s v="Direct"/>
    <n v="4"/>
    <n v="4"/>
    <n v="83.7791"/>
  </r>
  <r>
    <s v="Import"/>
    <s v="U.S.A."/>
    <s v="United States Of America"/>
    <s v="Savannah"/>
    <x v="57"/>
    <x v="1"/>
    <s v="Direct"/>
    <n v="187"/>
    <n v="0"/>
    <n v="719.56"/>
  </r>
  <r>
    <s v="Import"/>
    <s v="U.S.A."/>
    <s v="United States Of America"/>
    <s v="Savannah"/>
    <x v="11"/>
    <x v="0"/>
    <s v="Direct"/>
    <n v="1"/>
    <n v="2"/>
    <n v="5.9960000000000004"/>
  </r>
  <r>
    <s v="Import"/>
    <s v="U.S.A."/>
    <s v="United States Of America"/>
    <s v="Savannah"/>
    <x v="7"/>
    <x v="0"/>
    <s v="Direct"/>
    <n v="32"/>
    <n v="38"/>
    <n v="331.70850000000002"/>
  </r>
  <r>
    <s v="Import"/>
    <s v="U.S.A."/>
    <s v="United States Of America"/>
    <s v="Savannah"/>
    <x v="4"/>
    <x v="1"/>
    <s v="Direct"/>
    <n v="69"/>
    <n v="0"/>
    <n v="1824.4777999999999"/>
  </r>
  <r>
    <s v="Import"/>
    <s v="U.S.A."/>
    <s v="United States Of America"/>
    <s v="Savannah"/>
    <x v="4"/>
    <x v="0"/>
    <s v="Direct"/>
    <n v="9"/>
    <n v="16"/>
    <n v="59.289900000000003"/>
  </r>
  <r>
    <s v="Import"/>
    <s v="U.S.A."/>
    <s v="United States Of America"/>
    <s v="Seattle"/>
    <x v="5"/>
    <x v="0"/>
    <s v="Direct"/>
    <n v="6"/>
    <n v="6"/>
    <n v="128.61439999999999"/>
  </r>
  <r>
    <s v="Import"/>
    <s v="U.S.A."/>
    <s v="United States Of America"/>
    <s v="Seattle"/>
    <x v="72"/>
    <x v="0"/>
    <s v="Direct"/>
    <n v="1"/>
    <n v="2"/>
    <n v="24.757999999999999"/>
  </r>
  <r>
    <s v="Import"/>
    <s v="U.S.A."/>
    <s v="United States Of America"/>
    <s v="Seattle"/>
    <x v="67"/>
    <x v="0"/>
    <s v="Direct"/>
    <n v="1"/>
    <n v="2"/>
    <n v="18.513000000000002"/>
  </r>
  <r>
    <s v="Import"/>
    <s v="U.S.A."/>
    <s v="United States Of America"/>
    <s v="Seattle"/>
    <x v="14"/>
    <x v="0"/>
    <s v="Direct"/>
    <n v="1"/>
    <n v="2"/>
    <n v="20.9998"/>
  </r>
  <r>
    <s v="Import"/>
    <s v="U.S.A."/>
    <s v="United States Of America"/>
    <s v="Seattle"/>
    <x v="32"/>
    <x v="0"/>
    <s v="Direct"/>
    <n v="8"/>
    <n v="8"/>
    <n v="178.47839999999999"/>
  </r>
  <r>
    <s v="Import"/>
    <s v="U.S.A."/>
    <s v="United States Of America"/>
    <s v="Seattle"/>
    <x v="21"/>
    <x v="0"/>
    <s v="Direct"/>
    <n v="1"/>
    <n v="1"/>
    <n v="1.8069999999999999"/>
  </r>
  <r>
    <s v="Import"/>
    <s v="U.S.A."/>
    <s v="United States Of America"/>
    <s v="ST LOUIS"/>
    <x v="9"/>
    <x v="0"/>
    <s v="Direct"/>
    <n v="7"/>
    <n v="14"/>
    <n v="117.9"/>
  </r>
  <r>
    <s v="Import"/>
    <s v="U.S.A."/>
    <s v="United States Of America"/>
    <s v="ST LOUIS"/>
    <x v="12"/>
    <x v="0"/>
    <s v="Direct"/>
    <n v="1"/>
    <n v="2"/>
    <n v="4.9531999999999998"/>
  </r>
  <r>
    <s v="Import"/>
    <s v="U.S.A."/>
    <s v="United States Of America"/>
    <s v="ST LOUIS"/>
    <x v="13"/>
    <x v="0"/>
    <s v="Direct"/>
    <n v="3"/>
    <n v="4"/>
    <n v="18.152000000000001"/>
  </r>
  <r>
    <s v="Import"/>
    <s v="U.S.A."/>
    <s v="United States Of America"/>
    <s v="Tacoma"/>
    <x v="54"/>
    <x v="0"/>
    <s v="Direct"/>
    <n v="1"/>
    <n v="2"/>
    <n v="21.433"/>
  </r>
  <r>
    <s v="Import"/>
    <s v="U.S.A."/>
    <s v="United States Of America"/>
    <s v="Tacoma"/>
    <x v="4"/>
    <x v="1"/>
    <s v="Direct"/>
    <n v="4"/>
    <n v="0"/>
    <n v="73.760999999999996"/>
  </r>
  <r>
    <s v="Import"/>
    <s v="U.S.A."/>
    <s v="United States Of America"/>
    <s v="Tampa"/>
    <x v="20"/>
    <x v="2"/>
    <s v="Direct"/>
    <n v="2"/>
    <n v="0"/>
    <n v="29655"/>
  </r>
  <r>
    <s v="Import"/>
    <s v="U.S.A."/>
    <s v="United States Of America"/>
    <s v="Texas City"/>
    <x v="95"/>
    <x v="2"/>
    <s v="Direct"/>
    <n v="2"/>
    <n v="0"/>
    <n v="98670.37"/>
  </r>
  <r>
    <s v="Import"/>
    <s v="U.S.A."/>
    <s v="United States Of America"/>
    <s v="USA - other"/>
    <x v="17"/>
    <x v="0"/>
    <s v="Direct"/>
    <n v="1"/>
    <n v="1"/>
    <n v="12.37"/>
  </r>
  <r>
    <s v="Import"/>
    <s v="Middle East"/>
    <s v="Saudi Arabia"/>
    <s v="Ad Dammam"/>
    <x v="28"/>
    <x v="0"/>
    <s v="Direct"/>
    <n v="2"/>
    <n v="4"/>
    <n v="14.4"/>
  </r>
  <r>
    <s v="Import"/>
    <s v="Middle East"/>
    <s v="Saudi Arabia"/>
    <s v="Ad Dammam"/>
    <x v="6"/>
    <x v="0"/>
    <s v="Direct"/>
    <n v="1"/>
    <n v="1"/>
    <n v="0.29399999999999998"/>
  </r>
  <r>
    <s v="Import"/>
    <s v="Middle East"/>
    <s v="Saudi Arabia"/>
    <s v="Damman"/>
    <x v="5"/>
    <x v="0"/>
    <s v="Direct"/>
    <n v="1"/>
    <n v="1"/>
    <n v="12.394"/>
  </r>
  <r>
    <s v="Import"/>
    <s v="Middle East"/>
    <s v="Saudi Arabia"/>
    <s v="Damman"/>
    <x v="0"/>
    <x v="0"/>
    <s v="Direct"/>
    <n v="2"/>
    <n v="2"/>
    <n v="4.3109999999999999"/>
  </r>
  <r>
    <s v="Import"/>
    <s v="Middle East"/>
    <s v="Saudi Arabia"/>
    <s v="Jeddah"/>
    <x v="0"/>
    <x v="0"/>
    <s v="Direct"/>
    <n v="1"/>
    <n v="2"/>
    <n v="6.875"/>
  </r>
  <r>
    <s v="Import"/>
    <s v="Middle East"/>
    <s v="Saudi Arabia"/>
    <s v="Jubail"/>
    <x v="87"/>
    <x v="2"/>
    <s v="Direct"/>
    <n v="2"/>
    <n v="0"/>
    <n v="95404.697"/>
  </r>
  <r>
    <s v="Import"/>
    <s v="Middle East"/>
    <s v="Saudi Arabia"/>
    <s v="Jubail"/>
    <x v="3"/>
    <x v="0"/>
    <s v="Direct"/>
    <n v="21"/>
    <n v="42"/>
    <n v="75.915000000000006"/>
  </r>
  <r>
    <s v="Import"/>
    <s v="Middle East"/>
    <s v="Saudi Arabia"/>
    <s v="Jubail"/>
    <x v="99"/>
    <x v="2"/>
    <s v="Direct"/>
    <n v="1"/>
    <n v="0"/>
    <n v="9637.34"/>
  </r>
  <r>
    <s v="Import"/>
    <s v="Middle East"/>
    <s v="Saudi Arabia"/>
    <s v="Saudi Arabia - other"/>
    <x v="99"/>
    <x v="2"/>
    <s v="Direct"/>
    <n v="2"/>
    <n v="0"/>
    <n v="47067.25"/>
  </r>
  <r>
    <s v="Import"/>
    <s v="Middle East"/>
    <s v="United Arab Emirates"/>
    <s v="Abu-Dhabi"/>
    <x v="39"/>
    <x v="0"/>
    <s v="Direct"/>
    <n v="18"/>
    <n v="18"/>
    <n v="44.7"/>
  </r>
  <r>
    <s v="Import"/>
    <s v="Middle East"/>
    <s v="United Arab Emirates"/>
    <s v="Abu-Dhabi"/>
    <x v="57"/>
    <x v="0"/>
    <s v="Direct"/>
    <n v="5"/>
    <n v="10"/>
    <n v="111.91"/>
  </r>
  <r>
    <s v="Import"/>
    <s v="Middle East"/>
    <s v="United Arab Emirates"/>
    <s v="Dubai"/>
    <x v="9"/>
    <x v="0"/>
    <s v="Direct"/>
    <n v="7"/>
    <n v="13"/>
    <n v="148.256"/>
  </r>
  <r>
    <s v="Import"/>
    <s v="Middle East"/>
    <s v="United Arab Emirates"/>
    <s v="Dubai"/>
    <x v="7"/>
    <x v="0"/>
    <s v="Direct"/>
    <n v="3"/>
    <n v="6"/>
    <n v="6.7043999999999997"/>
  </r>
  <r>
    <s v="Import"/>
    <s v="Middle East"/>
    <s v="United Arab Emirates"/>
    <s v="Jebel Ali"/>
    <x v="62"/>
    <x v="0"/>
    <s v="Direct"/>
    <n v="1"/>
    <n v="2"/>
    <n v="12.48"/>
  </r>
  <r>
    <s v="Import"/>
    <s v="Middle East"/>
    <s v="United Arab Emirates"/>
    <s v="Jebel Ali"/>
    <x v="55"/>
    <x v="0"/>
    <s v="Direct"/>
    <n v="38"/>
    <n v="38"/>
    <n v="836.327"/>
  </r>
  <r>
    <s v="Import"/>
    <s v="Middle East"/>
    <s v="United Arab Emirates"/>
    <s v="Jebel Ali"/>
    <x v="25"/>
    <x v="0"/>
    <s v="Direct"/>
    <n v="1"/>
    <n v="1"/>
    <n v="8.31"/>
  </r>
  <r>
    <s v="Import"/>
    <s v="Middle East"/>
    <s v="United Arab Emirates"/>
    <s v="Jebel Ali"/>
    <x v="57"/>
    <x v="0"/>
    <s v="Direct"/>
    <n v="39"/>
    <n v="78"/>
    <n v="920.63850000000002"/>
  </r>
  <r>
    <s v="Import"/>
    <s v="Middle East"/>
    <s v="United Arab Emirates"/>
    <s v="Jebel Ali"/>
    <x v="33"/>
    <x v="0"/>
    <s v="Direct"/>
    <n v="2"/>
    <n v="3"/>
    <n v="24.712"/>
  </r>
  <r>
    <s v="Import"/>
    <s v="Middle East"/>
    <s v="United Arab Emirates"/>
    <s v="Jebel Ali"/>
    <x v="4"/>
    <x v="0"/>
    <s v="Direct"/>
    <n v="2"/>
    <n v="4"/>
    <n v="23.14"/>
  </r>
  <r>
    <s v="Import"/>
    <s v="New Zealand"/>
    <s v="New Zealand"/>
    <s v="Auckland"/>
    <x v="56"/>
    <x v="0"/>
    <s v="Direct"/>
    <n v="3"/>
    <n v="4"/>
    <n v="51.324300000000001"/>
  </r>
  <r>
    <s v="Import"/>
    <s v="New Zealand"/>
    <s v="New Zealand"/>
    <s v="Auckland"/>
    <x v="12"/>
    <x v="0"/>
    <s v="Direct"/>
    <n v="10"/>
    <n v="18"/>
    <n v="83.066999999999993"/>
  </r>
  <r>
    <s v="Import"/>
    <s v="New Zealand"/>
    <s v="New Zealand"/>
    <s v="Lyttelton"/>
    <x v="85"/>
    <x v="0"/>
    <s v="Direct"/>
    <n v="1"/>
    <n v="1"/>
    <n v="10.06"/>
  </r>
  <r>
    <s v="Import"/>
    <s v="New Zealand"/>
    <s v="New Zealand"/>
    <s v="Lyttelton"/>
    <x v="2"/>
    <x v="0"/>
    <s v="Direct"/>
    <n v="1"/>
    <n v="1"/>
    <n v="19.86"/>
  </r>
  <r>
    <s v="Import"/>
    <s v="New Zealand"/>
    <s v="New Zealand"/>
    <s v="Lyttelton"/>
    <x v="23"/>
    <x v="0"/>
    <s v="Direct"/>
    <n v="2"/>
    <n v="3"/>
    <n v="23.35"/>
  </r>
  <r>
    <s v="Import"/>
    <s v="New Zealand"/>
    <s v="New Zealand"/>
    <s v="Lyttelton"/>
    <x v="55"/>
    <x v="0"/>
    <s v="Direct"/>
    <n v="2"/>
    <n v="2"/>
    <n v="64.2"/>
  </r>
  <r>
    <s v="Import"/>
    <s v="New Zealand"/>
    <s v="New Zealand"/>
    <s v="Lyttelton"/>
    <x v="6"/>
    <x v="0"/>
    <s v="Direct"/>
    <n v="22"/>
    <n v="33"/>
    <n v="149.4639"/>
  </r>
  <r>
    <s v="Import"/>
    <s v="New Zealand"/>
    <s v="New Zealand"/>
    <s v="Lyttelton"/>
    <x v="37"/>
    <x v="0"/>
    <s v="Direct"/>
    <n v="1"/>
    <n v="2"/>
    <n v="25.302"/>
  </r>
  <r>
    <s v="Import"/>
    <s v="New Zealand"/>
    <s v="New Zealand"/>
    <s v="Metroport / Auckland"/>
    <x v="67"/>
    <x v="0"/>
    <s v="Direct"/>
    <n v="3"/>
    <n v="3"/>
    <n v="32.113999999999997"/>
  </r>
  <r>
    <s v="Import"/>
    <s v="New Zealand"/>
    <s v="New Zealand"/>
    <s v="Metroport / Auckland"/>
    <x v="25"/>
    <x v="0"/>
    <s v="Direct"/>
    <n v="3"/>
    <n v="3"/>
    <n v="14.177"/>
  </r>
  <r>
    <s v="Import"/>
    <s v="New Zealand"/>
    <s v="New Zealand"/>
    <s v="Metroport / Auckland"/>
    <x v="57"/>
    <x v="0"/>
    <s v="Direct"/>
    <n v="25"/>
    <n v="50"/>
    <n v="675.23500000000001"/>
  </r>
  <r>
    <s v="Import"/>
    <s v="U.S.A."/>
    <s v="United States Of America"/>
    <s v="USA - other"/>
    <x v="9"/>
    <x v="1"/>
    <s v="Direct"/>
    <n v="7"/>
    <n v="0"/>
    <n v="63.442399999999999"/>
  </r>
  <r>
    <s v="Import"/>
    <s v="U.S.A."/>
    <s v="United States Of America"/>
    <s v="USA - other"/>
    <x v="56"/>
    <x v="0"/>
    <s v="Direct"/>
    <n v="2"/>
    <n v="3"/>
    <n v="34.618000000000002"/>
  </r>
  <r>
    <s v="Import"/>
    <s v="U.S.A."/>
    <s v="United States Of America"/>
    <s v="USA - other"/>
    <x v="0"/>
    <x v="0"/>
    <s v="Direct"/>
    <n v="4"/>
    <n v="5"/>
    <n v="8.9992000000000001"/>
  </r>
  <r>
    <s v="Import"/>
    <s v="U.S.A."/>
    <s v="United States Of America"/>
    <s v="USA - other"/>
    <x v="33"/>
    <x v="0"/>
    <s v="Direct"/>
    <n v="7"/>
    <n v="11"/>
    <n v="95.816000000000003"/>
  </r>
  <r>
    <s v="Import"/>
    <s v="U.S.A."/>
    <s v="United States Of America"/>
    <s v="USA - other"/>
    <x v="12"/>
    <x v="0"/>
    <s v="Direct"/>
    <n v="8"/>
    <n v="13"/>
    <n v="85.554100000000005"/>
  </r>
  <r>
    <s v="Import"/>
    <s v="U.S.A."/>
    <s v="United States Of America"/>
    <s v="USA - other"/>
    <x v="84"/>
    <x v="0"/>
    <s v="Direct"/>
    <n v="2"/>
    <n v="3"/>
    <n v="38.948099999999997"/>
  </r>
  <r>
    <s v="Import"/>
    <s v="U.S.A."/>
    <s v="United States Of America"/>
    <s v="Virginia Beach"/>
    <x v="6"/>
    <x v="0"/>
    <s v="Direct"/>
    <n v="2"/>
    <n v="3"/>
    <n v="11.971"/>
  </r>
  <r>
    <s v="Import"/>
    <s v="United Kingdom and Ireland"/>
    <s v="Ireland"/>
    <s v="Cork"/>
    <x v="16"/>
    <x v="0"/>
    <s v="Direct"/>
    <n v="1"/>
    <n v="2"/>
    <n v="24.026399999999999"/>
  </r>
  <r>
    <s v="Import"/>
    <s v="United Kingdom and Ireland"/>
    <s v="Ireland"/>
    <s v="Cork"/>
    <x v="34"/>
    <x v="0"/>
    <s v="Direct"/>
    <n v="1"/>
    <n v="1"/>
    <n v="22"/>
  </r>
  <r>
    <s v="Import"/>
    <s v="United Kingdom and Ireland"/>
    <s v="Ireland"/>
    <s v="Dublin"/>
    <x v="82"/>
    <x v="0"/>
    <s v="Direct"/>
    <n v="2"/>
    <n v="3"/>
    <n v="10.322100000000001"/>
  </r>
  <r>
    <s v="Import"/>
    <s v="United Kingdom and Ireland"/>
    <s v="Ireland"/>
    <s v="Dublin"/>
    <x v="28"/>
    <x v="0"/>
    <s v="Direct"/>
    <n v="1"/>
    <n v="2"/>
    <n v="22.03"/>
  </r>
  <r>
    <s v="Import"/>
    <s v="United Kingdom and Ireland"/>
    <s v="Ireland"/>
    <s v="Dublin"/>
    <x v="6"/>
    <x v="0"/>
    <s v="Direct"/>
    <n v="3"/>
    <n v="6"/>
    <n v="35.594999999999999"/>
  </r>
  <r>
    <s v="Import"/>
    <s v="United Kingdom and Ireland"/>
    <s v="Ireland"/>
    <s v="Dublin"/>
    <x v="20"/>
    <x v="0"/>
    <s v="Direct"/>
    <n v="11"/>
    <n v="11"/>
    <n v="274.18"/>
  </r>
  <r>
    <s v="Import"/>
    <s v="United Kingdom and Ireland"/>
    <s v="United Kingdom"/>
    <s v="Arbroath"/>
    <x v="25"/>
    <x v="0"/>
    <s v="Direct"/>
    <n v="1"/>
    <n v="1"/>
    <n v="1.84"/>
  </r>
  <r>
    <s v="Import"/>
    <s v="United Kingdom and Ireland"/>
    <s v="United Kingdom"/>
    <s v="Barton upon Humber"/>
    <x v="10"/>
    <x v="0"/>
    <s v="Direct"/>
    <n v="1"/>
    <n v="1"/>
    <n v="3.1659999999999999"/>
  </r>
  <r>
    <s v="Import"/>
    <s v="United Kingdom and Ireland"/>
    <s v="United Kingdom"/>
    <s v="Bolton"/>
    <x v="10"/>
    <x v="0"/>
    <s v="Direct"/>
    <n v="1"/>
    <n v="2"/>
    <n v="7.0210999999999997"/>
  </r>
  <r>
    <s v="Import"/>
    <s v="United Kingdom and Ireland"/>
    <s v="United Kingdom"/>
    <s v="Bristol"/>
    <x v="28"/>
    <x v="0"/>
    <s v="Direct"/>
    <n v="1"/>
    <n v="1"/>
    <n v="1.5840000000000001"/>
  </r>
  <r>
    <s v="Import"/>
    <s v="United Kingdom and Ireland"/>
    <s v="United Kingdom"/>
    <s v="CAERSWS"/>
    <x v="10"/>
    <x v="0"/>
    <s v="Direct"/>
    <n v="2"/>
    <n v="4"/>
    <n v="5.31"/>
  </r>
  <r>
    <s v="Import"/>
    <s v="United Kingdom and Ireland"/>
    <s v="United Kingdom"/>
    <s v="CAMBRIDGE"/>
    <x v="0"/>
    <x v="0"/>
    <s v="Direct"/>
    <n v="1"/>
    <n v="1"/>
    <n v="3.3410000000000002"/>
  </r>
  <r>
    <s v="Import"/>
    <s v="United Kingdom and Ireland"/>
    <s v="United Kingdom"/>
    <s v="Castleford"/>
    <x v="12"/>
    <x v="0"/>
    <s v="Direct"/>
    <n v="2"/>
    <n v="2"/>
    <n v="1.8757999999999999"/>
  </r>
  <r>
    <s v="Import"/>
    <s v="United Kingdom and Ireland"/>
    <s v="United Kingdom"/>
    <s v="Cheadle"/>
    <x v="62"/>
    <x v="0"/>
    <s v="Direct"/>
    <n v="1"/>
    <n v="2"/>
    <n v="22.216999999999999"/>
  </r>
  <r>
    <s v="Import"/>
    <s v="United Kingdom and Ireland"/>
    <s v="United Kingdom"/>
    <s v="Chesham"/>
    <x v="9"/>
    <x v="0"/>
    <s v="Direct"/>
    <n v="1"/>
    <n v="1"/>
    <n v="3.48"/>
  </r>
  <r>
    <s v="Import"/>
    <s v="United Kingdom and Ireland"/>
    <s v="United Kingdom"/>
    <s v="Chesterfield"/>
    <x v="12"/>
    <x v="0"/>
    <s v="Direct"/>
    <n v="3"/>
    <n v="5"/>
    <n v="26.655000000000001"/>
  </r>
  <r>
    <s v="Import"/>
    <s v="United Kingdom and Ireland"/>
    <s v="United Kingdom"/>
    <s v="Cumbernauld"/>
    <x v="56"/>
    <x v="0"/>
    <s v="Direct"/>
    <n v="2"/>
    <n v="4"/>
    <n v="45.712800000000001"/>
  </r>
  <r>
    <s v="Import"/>
    <s v="United Kingdom and Ireland"/>
    <s v="United Kingdom"/>
    <s v="DUNBALL"/>
    <x v="6"/>
    <x v="0"/>
    <s v="Direct"/>
    <n v="2"/>
    <n v="4"/>
    <n v="16.128599999999999"/>
  </r>
  <r>
    <s v="Import"/>
    <s v="United Kingdom and Ireland"/>
    <s v="United Kingdom"/>
    <s v="Felixstowe"/>
    <x v="82"/>
    <x v="0"/>
    <s v="Direct"/>
    <n v="2"/>
    <n v="3"/>
    <n v="7.5810000000000004"/>
  </r>
  <r>
    <s v="Import"/>
    <s v="United Kingdom and Ireland"/>
    <s v="United Kingdom"/>
    <s v="Felixstowe"/>
    <x v="93"/>
    <x v="0"/>
    <s v="Direct"/>
    <n v="5"/>
    <n v="5"/>
    <n v="120.9594"/>
  </r>
  <r>
    <s v="Import"/>
    <s v="United Kingdom and Ireland"/>
    <s v="United Kingdom"/>
    <s v="Felixstowe"/>
    <x v="6"/>
    <x v="0"/>
    <s v="Direct"/>
    <n v="7"/>
    <n v="10"/>
    <n v="92.552999999999997"/>
  </r>
  <r>
    <s v="Import"/>
    <s v="United Kingdom and Ireland"/>
    <s v="United Kingdom"/>
    <s v="Felixstowe"/>
    <x v="73"/>
    <x v="0"/>
    <s v="Direct"/>
    <n v="1"/>
    <n v="2"/>
    <n v="20.8"/>
  </r>
  <r>
    <s v="Import"/>
    <s v="United Kingdom and Ireland"/>
    <s v="United Kingdom"/>
    <s v="Felixstowe"/>
    <x v="14"/>
    <x v="0"/>
    <s v="Direct"/>
    <n v="10"/>
    <n v="16"/>
    <n v="69.708600000000004"/>
  </r>
  <r>
    <s v="Import"/>
    <s v="United Kingdom and Ireland"/>
    <s v="United Kingdom"/>
    <s v="Felixstowe"/>
    <x v="34"/>
    <x v="0"/>
    <s v="Direct"/>
    <n v="12"/>
    <n v="21"/>
    <n v="65.697199999999995"/>
  </r>
  <r>
    <s v="Import"/>
    <s v="United Kingdom and Ireland"/>
    <s v="United Kingdom"/>
    <s v="Felixstowe"/>
    <x v="0"/>
    <x v="0"/>
    <s v="Direct"/>
    <n v="20"/>
    <n v="36"/>
    <n v="114.5381"/>
  </r>
  <r>
    <s v="Import"/>
    <s v="United Kingdom and Ireland"/>
    <s v="United Kingdom"/>
    <s v="Felixstowe"/>
    <x v="33"/>
    <x v="0"/>
    <s v="Direct"/>
    <n v="1"/>
    <n v="1"/>
    <n v="3.6"/>
  </r>
  <r>
    <s v="Import"/>
    <s v="United Kingdom and Ireland"/>
    <s v="United Kingdom"/>
    <s v="Felixstowe"/>
    <x v="12"/>
    <x v="0"/>
    <s v="Direct"/>
    <n v="3"/>
    <n v="3"/>
    <n v="19.36"/>
  </r>
  <r>
    <s v="Import"/>
    <s v="United Kingdom and Ireland"/>
    <s v="United Kingdom"/>
    <s v="GILLINGHAM"/>
    <x v="41"/>
    <x v="0"/>
    <s v="Direct"/>
    <n v="1"/>
    <n v="1"/>
    <n v="10.14"/>
  </r>
  <r>
    <s v="Import"/>
    <s v="United Kingdom and Ireland"/>
    <s v="United Kingdom"/>
    <s v="Grangemouth"/>
    <x v="5"/>
    <x v="0"/>
    <s v="Direct"/>
    <n v="3"/>
    <n v="6"/>
    <n v="39.591200000000001"/>
  </r>
  <r>
    <s v="Import"/>
    <s v="United Kingdom and Ireland"/>
    <s v="United Kingdom"/>
    <s v="Grangemouth"/>
    <x v="57"/>
    <x v="0"/>
    <s v="Direct"/>
    <n v="1"/>
    <n v="1"/>
    <n v="6.8"/>
  </r>
  <r>
    <s v="Import"/>
    <s v="United Kingdom and Ireland"/>
    <s v="United Kingdom"/>
    <s v="Grangemouth"/>
    <x v="14"/>
    <x v="0"/>
    <s v="Direct"/>
    <n v="4"/>
    <n v="6"/>
    <n v="29.282499999999999"/>
  </r>
  <r>
    <s v="Import"/>
    <s v="United Kingdom and Ireland"/>
    <s v="United Kingdom"/>
    <s v="Grangemouth"/>
    <x v="34"/>
    <x v="0"/>
    <s v="Direct"/>
    <n v="1"/>
    <n v="1"/>
    <n v="4.6139999999999999"/>
  </r>
  <r>
    <s v="Import"/>
    <s v="United Kingdom and Ireland"/>
    <s v="United Kingdom"/>
    <s v="Grangemouth"/>
    <x v="69"/>
    <x v="0"/>
    <s v="Direct"/>
    <n v="1"/>
    <n v="1"/>
    <n v="5.92"/>
  </r>
  <r>
    <s v="Import"/>
    <s v="United Kingdom and Ireland"/>
    <s v="United Kingdom"/>
    <s v="Hamilton"/>
    <x v="6"/>
    <x v="0"/>
    <s v="Direct"/>
    <n v="1"/>
    <n v="1"/>
    <n v="5.5910000000000002"/>
  </r>
  <r>
    <s v="Import"/>
    <s v="United Kingdom and Ireland"/>
    <s v="United Kingdom"/>
    <s v="Hamilton"/>
    <x v="34"/>
    <x v="0"/>
    <s v="Direct"/>
    <n v="1"/>
    <n v="2"/>
    <n v="9.3059999999999992"/>
  </r>
  <r>
    <s v="Import"/>
    <s v="United Kingdom and Ireland"/>
    <s v="United Kingdom"/>
    <s v="Havant"/>
    <x v="6"/>
    <x v="0"/>
    <s v="Direct"/>
    <n v="3"/>
    <n v="6"/>
    <n v="12.992800000000001"/>
  </r>
  <r>
    <s v="Import"/>
    <s v="United Kingdom and Ireland"/>
    <s v="United Kingdom"/>
    <s v="Havant"/>
    <x v="10"/>
    <x v="0"/>
    <s v="Direct"/>
    <n v="2"/>
    <n v="4"/>
    <n v="8.4848999999999997"/>
  </r>
  <r>
    <s v="Import"/>
    <s v="United Kingdom and Ireland"/>
    <s v="United Kingdom"/>
    <s v="Hereford"/>
    <x v="41"/>
    <x v="0"/>
    <s v="Direct"/>
    <n v="1"/>
    <n v="2"/>
    <n v="19.513000000000002"/>
  </r>
  <r>
    <s v="Import"/>
    <s v="United Kingdom and Ireland"/>
    <s v="United Kingdom"/>
    <s v="Hereford"/>
    <x v="12"/>
    <x v="0"/>
    <s v="Direct"/>
    <n v="2"/>
    <n v="4"/>
    <n v="47.042999999999999"/>
  </r>
  <r>
    <s v="Import"/>
    <s v="United Kingdom and Ireland"/>
    <s v="United Kingdom"/>
    <s v="Hull"/>
    <x v="34"/>
    <x v="0"/>
    <s v="Direct"/>
    <n v="5"/>
    <n v="10"/>
    <n v="49.377000000000002"/>
  </r>
  <r>
    <s v="Import"/>
    <s v="United Kingdom and Ireland"/>
    <s v="United Kingdom"/>
    <s v="Huyton"/>
    <x v="0"/>
    <x v="0"/>
    <s v="Direct"/>
    <n v="2"/>
    <n v="4"/>
    <n v="15.4681"/>
  </r>
  <r>
    <s v="Import"/>
    <s v="United Kingdom and Ireland"/>
    <s v="United Kingdom"/>
    <s v="Liverpool"/>
    <x v="5"/>
    <x v="0"/>
    <s v="Direct"/>
    <n v="3"/>
    <n v="3"/>
    <n v="39.200000000000003"/>
  </r>
  <r>
    <s v="Import"/>
    <s v="United Kingdom and Ireland"/>
    <s v="United Kingdom"/>
    <s v="London"/>
    <x v="6"/>
    <x v="0"/>
    <s v="Direct"/>
    <n v="1"/>
    <n v="2"/>
    <n v="11.62"/>
  </r>
  <r>
    <s v="Import"/>
    <s v="United Kingdom and Ireland"/>
    <s v="United Kingdom"/>
    <s v="London Gateway Port"/>
    <x v="2"/>
    <x v="0"/>
    <s v="Direct"/>
    <n v="1"/>
    <n v="1"/>
    <n v="10.724"/>
  </r>
  <r>
    <s v="Import"/>
    <s v="United Kingdom and Ireland"/>
    <s v="United Kingdom"/>
    <s v="London Gateway Port"/>
    <x v="3"/>
    <x v="0"/>
    <s v="Direct"/>
    <n v="2"/>
    <n v="3"/>
    <n v="14.5488"/>
  </r>
  <r>
    <s v="Import"/>
    <s v="United Kingdom and Ireland"/>
    <s v="United Kingdom"/>
    <s v="London Gateway Port"/>
    <x v="4"/>
    <x v="0"/>
    <s v="Direct"/>
    <n v="2"/>
    <n v="3"/>
    <n v="6.36"/>
  </r>
  <r>
    <s v="Import"/>
    <s v="United Kingdom and Ireland"/>
    <s v="United Kingdom"/>
    <s v="LYNEHAM"/>
    <x v="9"/>
    <x v="0"/>
    <s v="Direct"/>
    <n v="1"/>
    <n v="1"/>
    <n v="4.9480000000000004"/>
  </r>
  <r>
    <s v="Import"/>
    <s v="United Kingdom and Ireland"/>
    <s v="United Kingdom"/>
    <s v="LYNEHAM"/>
    <x v="7"/>
    <x v="0"/>
    <s v="Direct"/>
    <n v="3"/>
    <n v="6"/>
    <n v="25"/>
  </r>
  <r>
    <s v="Import"/>
    <s v="United Kingdom and Ireland"/>
    <s v="United Kingdom"/>
    <s v="Manchester"/>
    <x v="5"/>
    <x v="0"/>
    <s v="Direct"/>
    <n v="3"/>
    <n v="3"/>
    <n v="46.552"/>
  </r>
  <r>
    <s v="Import"/>
    <s v="United Kingdom and Ireland"/>
    <s v="United Kingdom"/>
    <s v="Mislip"/>
    <x v="0"/>
    <x v="0"/>
    <s v="Direct"/>
    <n v="2"/>
    <n v="2"/>
    <n v="3.9780000000000002"/>
  </r>
  <r>
    <s v="Import"/>
    <s v="United Kingdom and Ireland"/>
    <s v="United Kingdom"/>
    <s v="Norwich"/>
    <x v="13"/>
    <x v="0"/>
    <s v="Direct"/>
    <n v="1"/>
    <n v="1"/>
    <n v="2.6259999999999999"/>
  </r>
  <r>
    <s v="Import"/>
    <s v="United Kingdom and Ireland"/>
    <s v="United Kingdom"/>
    <s v="NOTTINGHAM"/>
    <x v="6"/>
    <x v="0"/>
    <s v="Direct"/>
    <n v="2"/>
    <n v="4"/>
    <n v="16.329999999999998"/>
  </r>
  <r>
    <s v="Import"/>
    <s v="United Kingdom and Ireland"/>
    <s v="United Kingdom"/>
    <s v="Olbury"/>
    <x v="5"/>
    <x v="0"/>
    <s v="Direct"/>
    <n v="1"/>
    <n v="1"/>
    <n v="17.285399999999999"/>
  </r>
  <r>
    <s v="Import"/>
    <s v="United Kingdom and Ireland"/>
    <s v="United Kingdom"/>
    <s v="Oldham"/>
    <x v="12"/>
    <x v="0"/>
    <s v="Direct"/>
    <n v="5"/>
    <n v="5"/>
    <n v="75.910399999999996"/>
  </r>
  <r>
    <s v="Import"/>
    <s v="United Kingdom and Ireland"/>
    <s v="United Kingdom"/>
    <s v="Pinner"/>
    <x v="0"/>
    <x v="0"/>
    <s v="Direct"/>
    <n v="1"/>
    <n v="2"/>
    <n v="6.4550000000000001"/>
  </r>
  <r>
    <s v="Import"/>
    <s v="United Kingdom and Ireland"/>
    <s v="United Kingdom"/>
    <s v="Pocklington"/>
    <x v="5"/>
    <x v="0"/>
    <s v="Direct"/>
    <n v="1"/>
    <n v="2"/>
    <n v="21.893000000000001"/>
  </r>
  <r>
    <s v="Import"/>
    <s v="United Kingdom and Ireland"/>
    <s v="United Kingdom"/>
    <s v="Redditch"/>
    <x v="0"/>
    <x v="0"/>
    <s v="Direct"/>
    <n v="1"/>
    <n v="2"/>
    <n v="6.2549999999999999"/>
  </r>
  <r>
    <s v="Import"/>
    <s v="United Kingdom and Ireland"/>
    <s v="United Kingdom"/>
    <s v="Redhill"/>
    <x v="0"/>
    <x v="0"/>
    <s v="Direct"/>
    <n v="1"/>
    <n v="2"/>
    <n v="6.1939000000000002"/>
  </r>
  <r>
    <s v="Import"/>
    <s v="United Kingdom and Ireland"/>
    <s v="United Kingdom"/>
    <s v="Richmond upon Thames"/>
    <x v="13"/>
    <x v="0"/>
    <s v="Direct"/>
    <n v="5"/>
    <n v="10"/>
    <n v="75.432000000000002"/>
  </r>
  <r>
    <s v="Import"/>
    <s v="United Kingdom and Ireland"/>
    <s v="United Kingdom"/>
    <s v="Scunthorpe"/>
    <x v="7"/>
    <x v="0"/>
    <s v="Direct"/>
    <n v="2"/>
    <n v="4"/>
    <n v="23.853000000000002"/>
  </r>
  <r>
    <s v="Import"/>
    <s v="United Kingdom and Ireland"/>
    <s v="United Kingdom"/>
    <s v="SHEFFIELD"/>
    <x v="9"/>
    <x v="0"/>
    <s v="Direct"/>
    <n v="5"/>
    <n v="8"/>
    <n v="98.2483"/>
  </r>
  <r>
    <s v="Import"/>
    <s v="United Kingdom and Ireland"/>
    <s v="United Kingdom"/>
    <s v="SHEFFIELD"/>
    <x v="41"/>
    <x v="0"/>
    <s v="Direct"/>
    <n v="3"/>
    <n v="5"/>
    <n v="32.212499999999999"/>
  </r>
  <r>
    <s v="Import"/>
    <s v="United Kingdom and Ireland"/>
    <s v="United Kingdom"/>
    <s v="SHREWSBURY"/>
    <x v="9"/>
    <x v="0"/>
    <s v="Direct"/>
    <n v="2"/>
    <n v="4"/>
    <n v="2.4"/>
  </r>
  <r>
    <s v="Import"/>
    <s v="United Kingdom and Ireland"/>
    <s v="United Kingdom"/>
    <s v="Solihull"/>
    <x v="74"/>
    <x v="0"/>
    <s v="Direct"/>
    <n v="2"/>
    <n v="4"/>
    <n v="47.045999999999999"/>
  </r>
  <r>
    <s v="Import"/>
    <s v="United Kingdom and Ireland"/>
    <s v="United Kingdom"/>
    <s v="Southampton"/>
    <x v="5"/>
    <x v="0"/>
    <s v="Direct"/>
    <n v="1"/>
    <n v="1"/>
    <n v="6.23"/>
  </r>
  <r>
    <s v="Import"/>
    <s v="United Kingdom and Ireland"/>
    <s v="United Kingdom"/>
    <s v="Southampton"/>
    <x v="72"/>
    <x v="0"/>
    <s v="Direct"/>
    <n v="1"/>
    <n v="1"/>
    <n v="0.97"/>
  </r>
  <r>
    <s v="Import"/>
    <s v="United Kingdom and Ireland"/>
    <s v="United Kingdom"/>
    <s v="Southampton"/>
    <x v="3"/>
    <x v="0"/>
    <s v="Direct"/>
    <n v="2"/>
    <n v="4"/>
    <n v="16.45"/>
  </r>
  <r>
    <s v="Import"/>
    <s v="United Kingdom and Ireland"/>
    <s v="United Kingdom"/>
    <s v="Southampton"/>
    <x v="6"/>
    <x v="1"/>
    <s v="Direct"/>
    <n v="39"/>
    <n v="0"/>
    <n v="259.85399999999998"/>
  </r>
  <r>
    <s v="Import"/>
    <s v="United Kingdom and Ireland"/>
    <s v="United Kingdom"/>
    <s v="Stockton-on-Tees"/>
    <x v="6"/>
    <x v="0"/>
    <s v="Direct"/>
    <n v="1"/>
    <n v="1"/>
    <n v="1.093"/>
  </r>
  <r>
    <s v="Import"/>
    <s v="United Kingdom and Ireland"/>
    <s v="United Kingdom"/>
    <s v="Tamworth"/>
    <x v="11"/>
    <x v="0"/>
    <s v="Direct"/>
    <n v="1"/>
    <n v="1"/>
    <n v="0.72499999999999998"/>
  </r>
  <r>
    <s v="Import"/>
    <s v="United Kingdom and Ireland"/>
    <s v="United Kingdom"/>
    <s v="United Kingdom - other"/>
    <x v="19"/>
    <x v="0"/>
    <s v="Direct"/>
    <n v="1"/>
    <n v="1"/>
    <n v="20.259"/>
  </r>
  <r>
    <s v="Import"/>
    <s v="United Kingdom and Ireland"/>
    <s v="United Kingdom"/>
    <s v="United Kingdom - other"/>
    <x v="3"/>
    <x v="0"/>
    <s v="Direct"/>
    <n v="16"/>
    <n v="32"/>
    <n v="108.4199"/>
  </r>
  <r>
    <s v="Import"/>
    <s v="New Zealand"/>
    <s v="New Zealand"/>
    <s v="Metroport / Auckland"/>
    <x v="14"/>
    <x v="0"/>
    <s v="Direct"/>
    <n v="2"/>
    <n v="2"/>
    <n v="25.341999999999999"/>
  </r>
  <r>
    <s v="Import"/>
    <s v="New Zealand"/>
    <s v="New Zealand"/>
    <s v="Metroport / Auckland"/>
    <x v="78"/>
    <x v="0"/>
    <s v="Direct"/>
    <n v="1"/>
    <n v="2"/>
    <n v="12.585000000000001"/>
  </r>
  <r>
    <s v="Import"/>
    <s v="New Zealand"/>
    <s v="New Zealand"/>
    <s v="Metroport / Auckland"/>
    <x v="1"/>
    <x v="0"/>
    <s v="Direct"/>
    <n v="1"/>
    <n v="2"/>
    <n v="23.812999999999999"/>
  </r>
  <r>
    <s v="Import"/>
    <s v="New Zealand"/>
    <s v="New Zealand"/>
    <s v="Napier"/>
    <x v="50"/>
    <x v="0"/>
    <s v="Direct"/>
    <n v="1"/>
    <n v="1"/>
    <n v="19.224"/>
  </r>
  <r>
    <s v="Import"/>
    <s v="New Zealand"/>
    <s v="New Zealand"/>
    <s v="Napier"/>
    <x v="6"/>
    <x v="0"/>
    <s v="Direct"/>
    <n v="1"/>
    <n v="2"/>
    <n v="2.702"/>
  </r>
  <r>
    <s v="Import"/>
    <s v="New Zealand"/>
    <s v="New Zealand"/>
    <s v="Napier"/>
    <x v="0"/>
    <x v="0"/>
    <s v="Direct"/>
    <n v="3"/>
    <n v="5"/>
    <n v="18.081"/>
  </r>
  <r>
    <s v="Import"/>
    <s v="New Zealand"/>
    <s v="New Zealand"/>
    <s v="New Plymouth"/>
    <x v="5"/>
    <x v="0"/>
    <s v="Direct"/>
    <n v="1"/>
    <n v="1"/>
    <n v="9.42"/>
  </r>
  <r>
    <s v="Import"/>
    <s v="New Zealand"/>
    <s v="New Zealand"/>
    <s v="New Plymouth"/>
    <x v="17"/>
    <x v="0"/>
    <s v="Direct"/>
    <n v="12"/>
    <n v="23"/>
    <n v="272.24"/>
  </r>
  <r>
    <s v="Import"/>
    <s v="New Zealand"/>
    <s v="New Zealand"/>
    <s v="Port Chalmers"/>
    <x v="6"/>
    <x v="0"/>
    <s v="Direct"/>
    <n v="1"/>
    <n v="2"/>
    <n v="23.071000000000002"/>
  </r>
  <r>
    <s v="Import"/>
    <s v="New Zealand"/>
    <s v="New Zealand"/>
    <s v="Tauranga"/>
    <x v="3"/>
    <x v="0"/>
    <s v="Direct"/>
    <n v="27"/>
    <n v="36"/>
    <n v="619.27"/>
  </r>
  <r>
    <s v="Import"/>
    <s v="New Zealand"/>
    <s v="New Zealand"/>
    <s v="Tauranga"/>
    <x v="67"/>
    <x v="0"/>
    <s v="Direct"/>
    <n v="6"/>
    <n v="6"/>
    <n v="85.878"/>
  </r>
  <r>
    <s v="Import"/>
    <s v="New Zealand"/>
    <s v="New Zealand"/>
    <s v="Tauranga"/>
    <x v="28"/>
    <x v="0"/>
    <s v="Direct"/>
    <n v="1"/>
    <n v="1"/>
    <n v="3.3029999999999999"/>
  </r>
  <r>
    <s v="Import"/>
    <s v="New Zealand"/>
    <s v="New Zealand"/>
    <s v="Tauranga"/>
    <x v="25"/>
    <x v="0"/>
    <s v="Direct"/>
    <n v="5"/>
    <n v="8"/>
    <n v="47.761000000000003"/>
  </r>
  <r>
    <s v="Import"/>
    <s v="New Zealand"/>
    <s v="New Zealand"/>
    <s v="Tauranga"/>
    <x v="37"/>
    <x v="0"/>
    <s v="Direct"/>
    <n v="1"/>
    <n v="2"/>
    <n v="25.308"/>
  </r>
  <r>
    <s v="Import"/>
    <s v="New Zealand"/>
    <s v="New Zealand"/>
    <s v="Tauranga"/>
    <x v="14"/>
    <x v="0"/>
    <s v="Direct"/>
    <n v="74"/>
    <n v="76"/>
    <n v="1274.6320000000001"/>
  </r>
  <r>
    <s v="Import"/>
    <s v="New Zealand"/>
    <s v="New Zealand"/>
    <s v="Tauranga"/>
    <x v="68"/>
    <x v="0"/>
    <s v="Direct"/>
    <n v="1"/>
    <n v="1"/>
    <n v="21.565000000000001"/>
  </r>
  <r>
    <s v="Import"/>
    <s v="New Zealand"/>
    <s v="New Zealand"/>
    <s v="Tauranga"/>
    <x v="79"/>
    <x v="0"/>
    <s v="Direct"/>
    <n v="2"/>
    <n v="2"/>
    <n v="13.212"/>
  </r>
  <r>
    <s v="Import"/>
    <s v="New Zealand"/>
    <s v="New Zealand"/>
    <s v="Tauranga"/>
    <x v="1"/>
    <x v="0"/>
    <s v="Direct"/>
    <n v="78"/>
    <n v="155"/>
    <n v="1152.4573"/>
  </r>
  <r>
    <s v="Import"/>
    <s v="New Zealand"/>
    <s v="New Zealand"/>
    <s v="Timaru"/>
    <x v="56"/>
    <x v="0"/>
    <s v="Direct"/>
    <n v="25"/>
    <n v="25"/>
    <n v="438.99579999999997"/>
  </r>
  <r>
    <s v="Import"/>
    <s v="New Zealand"/>
    <s v="New Zealand"/>
    <s v="Wellington"/>
    <x v="57"/>
    <x v="0"/>
    <s v="Direct"/>
    <n v="5"/>
    <n v="10"/>
    <n v="95.754000000000005"/>
  </r>
  <r>
    <s v="Import"/>
    <s v="Scandinavia"/>
    <s v="Denmark"/>
    <s v="Aalborg"/>
    <x v="75"/>
    <x v="0"/>
    <s v="Direct"/>
    <n v="6"/>
    <n v="6"/>
    <n v="147"/>
  </r>
  <r>
    <s v="Import"/>
    <s v="Scandinavia"/>
    <s v="Denmark"/>
    <s v="Aarhus"/>
    <x v="2"/>
    <x v="0"/>
    <s v="Direct"/>
    <n v="1"/>
    <n v="1"/>
    <n v="2.4169999999999998"/>
  </r>
  <r>
    <s v="Import"/>
    <s v="Scandinavia"/>
    <s v="Denmark"/>
    <s v="Aarhus"/>
    <x v="16"/>
    <x v="0"/>
    <s v="Direct"/>
    <n v="62"/>
    <n v="124"/>
    <n v="1591.367"/>
  </r>
  <r>
    <s v="Import"/>
    <s v="Scandinavia"/>
    <s v="Denmark"/>
    <s v="Aarhus"/>
    <x v="89"/>
    <x v="0"/>
    <s v="Direct"/>
    <n v="1"/>
    <n v="1"/>
    <n v="2.8969999999999998"/>
  </r>
  <r>
    <s v="Import"/>
    <s v="Scandinavia"/>
    <s v="Denmark"/>
    <s v="Aarhus"/>
    <x v="6"/>
    <x v="0"/>
    <s v="Direct"/>
    <n v="3"/>
    <n v="3"/>
    <n v="15.78"/>
  </r>
  <r>
    <s v="Import"/>
    <s v="Scandinavia"/>
    <s v="Denmark"/>
    <s v="Copenhagen"/>
    <x v="5"/>
    <x v="0"/>
    <s v="Direct"/>
    <n v="8"/>
    <n v="16"/>
    <n v="130.06800000000001"/>
  </r>
  <r>
    <s v="Import"/>
    <s v="Scandinavia"/>
    <s v="Denmark"/>
    <s v="Copenhagen"/>
    <x v="7"/>
    <x v="0"/>
    <s v="Direct"/>
    <n v="1"/>
    <n v="2"/>
    <n v="3.2555000000000001"/>
  </r>
  <r>
    <s v="Import"/>
    <s v="Scandinavia"/>
    <s v="Denmark"/>
    <s v="Fredericia"/>
    <x v="67"/>
    <x v="0"/>
    <s v="Direct"/>
    <n v="1"/>
    <n v="2"/>
    <n v="20.515000000000001"/>
  </r>
  <r>
    <s v="Import"/>
    <s v="Scandinavia"/>
    <s v="Denmark"/>
    <s v="Fredericia"/>
    <x v="89"/>
    <x v="0"/>
    <s v="Direct"/>
    <n v="1"/>
    <n v="2"/>
    <n v="3.145"/>
  </r>
  <r>
    <s v="Import"/>
    <s v="Scandinavia"/>
    <s v="Denmark"/>
    <s v="Fredericia"/>
    <x v="77"/>
    <x v="0"/>
    <s v="Direct"/>
    <n v="1"/>
    <n v="1"/>
    <n v="6"/>
  </r>
  <r>
    <s v="Import"/>
    <s v="Western Europe"/>
    <s v="France"/>
    <s v="Le Havre"/>
    <x v="1"/>
    <x v="0"/>
    <s v="Direct"/>
    <n v="3"/>
    <n v="5"/>
    <n v="39.996200000000002"/>
  </r>
  <r>
    <s v="Import"/>
    <s v="Western Europe"/>
    <s v="Germany, Federal Republic of"/>
    <s v="Aschaffenburg"/>
    <x v="7"/>
    <x v="0"/>
    <s v="Direct"/>
    <n v="1"/>
    <n v="2"/>
    <n v="19.143999999999998"/>
  </r>
  <r>
    <s v="Import"/>
    <s v="Western Europe"/>
    <s v="Germany, Federal Republic of"/>
    <s v="Bremerhaven"/>
    <x v="2"/>
    <x v="0"/>
    <s v="Direct"/>
    <n v="7"/>
    <n v="10"/>
    <n v="94.760499999999993"/>
  </r>
  <r>
    <s v="Import"/>
    <s v="Western Europe"/>
    <s v="Germany, Federal Republic of"/>
    <s v="Bremerhaven"/>
    <x v="28"/>
    <x v="0"/>
    <s v="Direct"/>
    <n v="6"/>
    <n v="6"/>
    <n v="39.456299999999999"/>
  </r>
  <r>
    <s v="Import"/>
    <s v="Western Europe"/>
    <s v="Germany, Federal Republic of"/>
    <s v="Bremerhaven"/>
    <x v="30"/>
    <x v="1"/>
    <s v="Direct"/>
    <n v="1186"/>
    <n v="0"/>
    <n v="2104.3580000000002"/>
  </r>
  <r>
    <s v="Import"/>
    <s v="Western Europe"/>
    <s v="Germany, Federal Republic of"/>
    <s v="Bremerhaven"/>
    <x v="56"/>
    <x v="0"/>
    <s v="Direct"/>
    <n v="25"/>
    <n v="25"/>
    <n v="484.82069999999999"/>
  </r>
  <r>
    <s v="Import"/>
    <s v="Western Europe"/>
    <s v="Germany, Federal Republic of"/>
    <s v="Bremerhaven"/>
    <x v="7"/>
    <x v="1"/>
    <s v="Direct"/>
    <n v="237"/>
    <n v="0"/>
    <n v="1133.92"/>
  </r>
  <r>
    <s v="Import"/>
    <s v="Western Europe"/>
    <s v="Germany, Federal Republic of"/>
    <s v="Bremerhaven"/>
    <x v="69"/>
    <x v="0"/>
    <s v="Direct"/>
    <n v="15"/>
    <n v="21"/>
    <n v="257.87799999999999"/>
  </r>
  <r>
    <s v="Import"/>
    <s v="Western Europe"/>
    <s v="Germany, Federal Republic of"/>
    <s v="Bremerhaven"/>
    <x v="0"/>
    <x v="0"/>
    <s v="Direct"/>
    <n v="2"/>
    <n v="4"/>
    <n v="7.7"/>
  </r>
  <r>
    <s v="Import"/>
    <s v="Western Europe"/>
    <s v="Germany, Federal Republic of"/>
    <s v="Bremerhaven"/>
    <x v="12"/>
    <x v="0"/>
    <s v="Direct"/>
    <n v="33"/>
    <n v="64"/>
    <n v="659.99549999999999"/>
  </r>
  <r>
    <s v="Import"/>
    <s v="Western Europe"/>
    <s v="Germany, Federal Republic of"/>
    <s v="Bremerhaven"/>
    <x v="13"/>
    <x v="0"/>
    <s v="Direct"/>
    <n v="4"/>
    <n v="6"/>
    <n v="40.578499999999998"/>
  </r>
  <r>
    <s v="Import"/>
    <s v="Western Europe"/>
    <s v="Germany, Federal Republic of"/>
    <s v="Durach"/>
    <x v="3"/>
    <x v="0"/>
    <s v="Direct"/>
    <n v="1"/>
    <n v="2"/>
    <n v="15.7"/>
  </r>
  <r>
    <s v="Import"/>
    <s v="Western Europe"/>
    <s v="Germany, Federal Republic of"/>
    <s v="Dusseldorf"/>
    <x v="69"/>
    <x v="0"/>
    <s v="Direct"/>
    <n v="1"/>
    <n v="2"/>
    <n v="22.724"/>
  </r>
  <r>
    <s v="Import"/>
    <s v="Western Europe"/>
    <s v="Germany, Federal Republic of"/>
    <s v="Germany-Other"/>
    <x v="6"/>
    <x v="0"/>
    <s v="Direct"/>
    <n v="19"/>
    <n v="35"/>
    <n v="129.00980000000001"/>
  </r>
  <r>
    <s v="Import"/>
    <s v="Western Europe"/>
    <s v="Germany, Federal Republic of"/>
    <s v="Germany-Other"/>
    <x v="56"/>
    <x v="0"/>
    <s v="Direct"/>
    <n v="1"/>
    <n v="2"/>
    <n v="21.3385"/>
  </r>
  <r>
    <s v="Import"/>
    <s v="Western Europe"/>
    <s v="Germany, Federal Republic of"/>
    <s v="Germany-Other"/>
    <x v="0"/>
    <x v="0"/>
    <s v="Direct"/>
    <n v="1"/>
    <n v="2"/>
    <n v="5.2670000000000003"/>
  </r>
  <r>
    <s v="Import"/>
    <s v="Western Europe"/>
    <s v="Germany, Federal Republic of"/>
    <s v="Germany-Other"/>
    <x v="21"/>
    <x v="0"/>
    <s v="Direct"/>
    <n v="1"/>
    <n v="1"/>
    <n v="1.91"/>
  </r>
  <r>
    <s v="Import"/>
    <s v="Western Europe"/>
    <s v="Germany, Federal Republic of"/>
    <s v="GOTHA"/>
    <x v="74"/>
    <x v="0"/>
    <s v="Direct"/>
    <n v="5"/>
    <n v="5"/>
    <n v="96.745400000000004"/>
  </r>
  <r>
    <s v="Import"/>
    <s v="Western Europe"/>
    <s v="Germany, Federal Republic of"/>
    <s v="Haiger"/>
    <x v="28"/>
    <x v="0"/>
    <s v="Direct"/>
    <n v="3"/>
    <n v="5"/>
    <n v="17.015000000000001"/>
  </r>
  <r>
    <s v="Import"/>
    <s v="Western Europe"/>
    <s v="Germany, Federal Republic of"/>
    <s v="Hamburg"/>
    <x v="8"/>
    <x v="0"/>
    <s v="Direct"/>
    <n v="4"/>
    <n v="8"/>
    <n v="17.884699999999999"/>
  </r>
  <r>
    <s v="Import"/>
    <s v="Western Europe"/>
    <s v="Germany, Federal Republic of"/>
    <s v="Hamburg"/>
    <x v="82"/>
    <x v="0"/>
    <s v="Direct"/>
    <n v="9"/>
    <n v="17"/>
    <n v="146.04920000000001"/>
  </r>
  <r>
    <s v="Import"/>
    <s v="Western Europe"/>
    <s v="Germany, Federal Republic of"/>
    <s v="Hamburg"/>
    <x v="17"/>
    <x v="0"/>
    <s v="Direct"/>
    <n v="9"/>
    <n v="18"/>
    <n v="203.2"/>
  </r>
  <r>
    <s v="Import"/>
    <s v="Western Europe"/>
    <s v="Germany, Federal Republic of"/>
    <s v="Hamburg"/>
    <x v="9"/>
    <x v="0"/>
    <s v="Direct"/>
    <n v="68"/>
    <n v="111"/>
    <n v="786.13030000000003"/>
  </r>
  <r>
    <s v="Import"/>
    <s v="Western Europe"/>
    <s v="Germany, Federal Republic of"/>
    <s v="Hamburg"/>
    <x v="32"/>
    <x v="0"/>
    <s v="Direct"/>
    <n v="3"/>
    <n v="5"/>
    <n v="58.866999999999997"/>
  </r>
  <r>
    <s v="Import"/>
    <s v="Western Europe"/>
    <s v="Germany, Federal Republic of"/>
    <s v="Hamburg"/>
    <x v="34"/>
    <x v="0"/>
    <s v="Direct"/>
    <n v="11"/>
    <n v="15"/>
    <n v="82.040800000000004"/>
  </r>
  <r>
    <s v="Import"/>
    <s v="Western Europe"/>
    <s v="Germany, Federal Republic of"/>
    <s v="Hamburg"/>
    <x v="33"/>
    <x v="0"/>
    <s v="Direct"/>
    <n v="5"/>
    <n v="7"/>
    <n v="78.526700000000005"/>
  </r>
  <r>
    <s v="Import"/>
    <s v="South-East Asia"/>
    <s v="Vietnam"/>
    <s v="Haiphong"/>
    <x v="8"/>
    <x v="0"/>
    <s v="Direct"/>
    <n v="7"/>
    <n v="9"/>
    <n v="15.8733"/>
  </r>
  <r>
    <s v="Import"/>
    <s v="South-East Asia"/>
    <s v="Vietnam"/>
    <s v="Haiphong"/>
    <x v="54"/>
    <x v="0"/>
    <s v="Direct"/>
    <n v="9"/>
    <n v="12"/>
    <n v="81.499899999999997"/>
  </r>
  <r>
    <s v="Import"/>
    <s v="South-East Asia"/>
    <s v="Vietnam"/>
    <s v="Haiphong"/>
    <x v="25"/>
    <x v="0"/>
    <s v="Direct"/>
    <n v="6"/>
    <n v="12"/>
    <n v="30.096"/>
  </r>
  <r>
    <s v="Import"/>
    <s v="South-East Asia"/>
    <s v="Vietnam"/>
    <s v="Haiphong"/>
    <x v="9"/>
    <x v="0"/>
    <s v="Direct"/>
    <n v="32"/>
    <n v="62"/>
    <n v="602.30949999999996"/>
  </r>
  <r>
    <s v="Import"/>
    <s v="South-East Asia"/>
    <s v="Vietnam"/>
    <s v="Haiphong"/>
    <x v="10"/>
    <x v="0"/>
    <s v="Direct"/>
    <n v="4"/>
    <n v="7"/>
    <n v="9.2065000000000001"/>
  </r>
  <r>
    <s v="Import"/>
    <s v="South-East Asia"/>
    <s v="Vietnam"/>
    <s v="Haiphong"/>
    <x v="12"/>
    <x v="0"/>
    <s v="Direct"/>
    <n v="32"/>
    <n v="36"/>
    <n v="343.8879"/>
  </r>
  <r>
    <s v="Import"/>
    <s v="South-East Asia"/>
    <s v="Vietnam"/>
    <s v="Haiphong"/>
    <x v="83"/>
    <x v="0"/>
    <s v="Direct"/>
    <n v="8"/>
    <n v="8"/>
    <n v="155.54349999999999"/>
  </r>
  <r>
    <s v="Import"/>
    <s v="South-East Asia"/>
    <s v="Vietnam"/>
    <s v="Haiphong"/>
    <x v="13"/>
    <x v="0"/>
    <s v="Direct"/>
    <n v="8"/>
    <n v="16"/>
    <n v="55.5505"/>
  </r>
  <r>
    <s v="Import"/>
    <s v="South-East Asia"/>
    <s v="Vietnam"/>
    <s v="Haiphong"/>
    <x v="78"/>
    <x v="0"/>
    <s v="Direct"/>
    <n v="15"/>
    <n v="26"/>
    <n v="202.51060000000001"/>
  </r>
  <r>
    <s v="Import"/>
    <s v="South-East Asia"/>
    <s v="Vietnam"/>
    <s v="Haiphong"/>
    <x v="1"/>
    <x v="0"/>
    <s v="Direct"/>
    <n v="40"/>
    <n v="79"/>
    <n v="615.827"/>
  </r>
  <r>
    <s v="Import"/>
    <s v="South-East Asia"/>
    <s v="Vietnam"/>
    <s v="Hongai"/>
    <x v="83"/>
    <x v="0"/>
    <s v="Direct"/>
    <n v="2"/>
    <n v="2"/>
    <n v="43.225999999999999"/>
  </r>
  <r>
    <s v="Import"/>
    <s v="South-East Asia"/>
    <s v="Vietnam"/>
    <s v="Qui Nhon"/>
    <x v="2"/>
    <x v="0"/>
    <s v="Direct"/>
    <n v="2"/>
    <n v="2"/>
    <n v="55.338000000000001"/>
  </r>
  <r>
    <s v="Import"/>
    <s v="South-East Asia"/>
    <s v="Vietnam"/>
    <s v="Saigon"/>
    <x v="75"/>
    <x v="0"/>
    <s v="Direct"/>
    <n v="23"/>
    <n v="25"/>
    <n v="427.64229999999998"/>
  </r>
  <r>
    <s v="Import"/>
    <s v="South-East Asia"/>
    <s v="Vietnam"/>
    <s v="Saigon"/>
    <x v="62"/>
    <x v="0"/>
    <s v="Direct"/>
    <n v="4"/>
    <n v="4"/>
    <n v="28.267499999999998"/>
  </r>
  <r>
    <s v="Import"/>
    <s v="South-East Asia"/>
    <s v="Vietnam"/>
    <s v="Saigon"/>
    <x v="23"/>
    <x v="0"/>
    <s v="Direct"/>
    <n v="10"/>
    <n v="12"/>
    <n v="55.727600000000002"/>
  </r>
  <r>
    <s v="Import"/>
    <s v="South-East Asia"/>
    <s v="Vietnam"/>
    <s v="Saigon"/>
    <x v="28"/>
    <x v="0"/>
    <s v="Direct"/>
    <n v="483"/>
    <n v="888"/>
    <n v="2601.2498000000001"/>
  </r>
  <r>
    <s v="Import"/>
    <s v="South-East Asia"/>
    <s v="Vietnam"/>
    <s v="Saigon"/>
    <x v="17"/>
    <x v="0"/>
    <s v="Direct"/>
    <n v="2"/>
    <n v="4"/>
    <n v="37.622"/>
  </r>
  <r>
    <s v="Import"/>
    <s v="South-East Asia"/>
    <s v="Vietnam"/>
    <s v="Saigon"/>
    <x v="6"/>
    <x v="0"/>
    <s v="Direct"/>
    <n v="40"/>
    <n v="65"/>
    <n v="355.4898"/>
  </r>
  <r>
    <s v="Import"/>
    <s v="South-East Asia"/>
    <s v="Vietnam"/>
    <s v="Saigon"/>
    <x v="10"/>
    <x v="0"/>
    <s v="Direct"/>
    <n v="20"/>
    <n v="27"/>
    <n v="73.817099999999996"/>
  </r>
  <r>
    <s v="Import"/>
    <s v="South-East Asia"/>
    <s v="Vietnam"/>
    <s v="Saigon"/>
    <x v="33"/>
    <x v="0"/>
    <s v="Direct"/>
    <n v="1"/>
    <n v="1"/>
    <n v="11.509499999999999"/>
  </r>
  <r>
    <s v="Import"/>
    <s v="South-East Asia"/>
    <s v="Vietnam"/>
    <s v="Saigon"/>
    <x v="20"/>
    <x v="0"/>
    <s v="Direct"/>
    <n v="1"/>
    <n v="1"/>
    <n v="20.646999999999998"/>
  </r>
  <r>
    <s v="Import"/>
    <s v="South-East Asia"/>
    <s v="Vietnam"/>
    <s v="Saigon"/>
    <x v="13"/>
    <x v="0"/>
    <s v="Direct"/>
    <n v="37"/>
    <n v="71"/>
    <n v="355.79379999999998"/>
  </r>
  <r>
    <s v="Import"/>
    <s v="South-East Asia"/>
    <s v="Vietnam"/>
    <s v="Tan Cang"/>
    <x v="12"/>
    <x v="0"/>
    <s v="Direct"/>
    <n v="1"/>
    <n v="1"/>
    <n v="6.8"/>
  </r>
  <r>
    <s v="Import"/>
    <s v="South-East Asia"/>
    <s v="Vietnam"/>
    <s v="Vietnam - other"/>
    <x v="7"/>
    <x v="0"/>
    <s v="Direct"/>
    <n v="1"/>
    <n v="1"/>
    <n v="2.488"/>
  </r>
  <r>
    <s v="Import"/>
    <s v="South-East Asia"/>
    <s v="Vietnam"/>
    <s v="Vung Tau"/>
    <x v="39"/>
    <x v="0"/>
    <s v="Direct"/>
    <n v="6"/>
    <n v="12"/>
    <n v="26.7"/>
  </r>
  <r>
    <s v="Import"/>
    <s v="Southern Asia"/>
    <s v="Bangladesh"/>
    <s v="Chittagong"/>
    <x v="6"/>
    <x v="0"/>
    <s v="Direct"/>
    <n v="4"/>
    <n v="4"/>
    <n v="95.001000000000005"/>
  </r>
  <r>
    <s v="Import"/>
    <s v="Southern Asia"/>
    <s v="Bangladesh"/>
    <s v="Chittagong"/>
    <x v="34"/>
    <x v="0"/>
    <s v="Direct"/>
    <n v="1"/>
    <n v="1"/>
    <n v="9.4454999999999991"/>
  </r>
  <r>
    <s v="Import"/>
    <s v="Southern Asia"/>
    <s v="Bangladesh"/>
    <s v="Mongla"/>
    <x v="67"/>
    <x v="0"/>
    <s v="Direct"/>
    <n v="4"/>
    <n v="8"/>
    <n v="81.400000000000006"/>
  </r>
  <r>
    <s v="Import"/>
    <s v="Southern Asia"/>
    <s v="India"/>
    <s v="Calcutta"/>
    <x v="6"/>
    <x v="0"/>
    <s v="Direct"/>
    <n v="5"/>
    <n v="6"/>
    <n v="82.233999999999995"/>
  </r>
  <r>
    <s v="Import"/>
    <s v="Southern Asia"/>
    <s v="India"/>
    <s v="Calcutta"/>
    <x v="32"/>
    <x v="0"/>
    <s v="Direct"/>
    <n v="1"/>
    <n v="1"/>
    <n v="9.141"/>
  </r>
  <r>
    <s v="Import"/>
    <s v="Southern Asia"/>
    <s v="India"/>
    <s v="Calcutta"/>
    <x v="34"/>
    <x v="0"/>
    <s v="Direct"/>
    <n v="1"/>
    <n v="1"/>
    <n v="6.9820000000000002"/>
  </r>
  <r>
    <s v="Import"/>
    <s v="Scandinavia"/>
    <s v="Finland"/>
    <s v="Hango(Hanko)"/>
    <x v="4"/>
    <x v="1"/>
    <s v="Direct"/>
    <n v="9"/>
    <n v="0"/>
    <n v="331.32"/>
  </r>
  <r>
    <s v="Import"/>
    <s v="Scandinavia"/>
    <s v="Finland"/>
    <s v="Helsinki"/>
    <x v="9"/>
    <x v="0"/>
    <s v="Direct"/>
    <n v="1"/>
    <n v="2"/>
    <n v="3.1"/>
  </r>
  <r>
    <s v="Import"/>
    <s v="Scandinavia"/>
    <s v="Finland"/>
    <s v="Kotka"/>
    <x v="7"/>
    <x v="0"/>
    <s v="Direct"/>
    <n v="0"/>
    <n v="0"/>
    <n v="0.28000000000000003"/>
  </r>
  <r>
    <s v="Import"/>
    <s v="Scandinavia"/>
    <s v="Finland"/>
    <s v="Kotka"/>
    <x v="4"/>
    <x v="0"/>
    <s v="Direct"/>
    <n v="11"/>
    <n v="22"/>
    <n v="171.2"/>
  </r>
  <r>
    <s v="Import"/>
    <s v="Scandinavia"/>
    <s v="Finland"/>
    <s v="Rauma"/>
    <x v="69"/>
    <x v="0"/>
    <s v="Direct"/>
    <n v="68"/>
    <n v="82"/>
    <n v="1263.693"/>
  </r>
  <r>
    <s v="Import"/>
    <s v="Scandinavia"/>
    <s v="Finland"/>
    <s v="Rauma"/>
    <x v="12"/>
    <x v="0"/>
    <s v="Direct"/>
    <n v="2"/>
    <n v="2"/>
    <n v="4.16"/>
  </r>
  <r>
    <s v="Import"/>
    <s v="Scandinavia"/>
    <s v="Finland"/>
    <s v="Tornio (Tornea)"/>
    <x v="57"/>
    <x v="0"/>
    <s v="Direct"/>
    <n v="1"/>
    <n v="1"/>
    <n v="20.05"/>
  </r>
  <r>
    <s v="Import"/>
    <s v="Scandinavia"/>
    <s v="Finland"/>
    <s v="Turku"/>
    <x v="6"/>
    <x v="1"/>
    <s v="Direct"/>
    <n v="9"/>
    <n v="0"/>
    <n v="95.18"/>
  </r>
  <r>
    <s v="Import"/>
    <s v="Scandinavia"/>
    <s v="Norway"/>
    <s v="ALESUND"/>
    <x v="67"/>
    <x v="0"/>
    <s v="Direct"/>
    <n v="10"/>
    <n v="18"/>
    <n v="200.14099999999999"/>
  </r>
  <r>
    <s v="Import"/>
    <s v="Scandinavia"/>
    <s v="Norway"/>
    <s v="ALESUND"/>
    <x v="6"/>
    <x v="0"/>
    <s v="Direct"/>
    <n v="10"/>
    <n v="20"/>
    <n v="110.5"/>
  </r>
  <r>
    <s v="Import"/>
    <s v="Scandinavia"/>
    <s v="Norway"/>
    <s v="Kristiansand"/>
    <x v="56"/>
    <x v="0"/>
    <s v="Direct"/>
    <n v="8"/>
    <n v="16"/>
    <n v="173.87809999999999"/>
  </r>
  <r>
    <s v="Import"/>
    <s v="Scandinavia"/>
    <s v="Norway"/>
    <s v="Kristiansand"/>
    <x v="69"/>
    <x v="0"/>
    <s v="Direct"/>
    <n v="1"/>
    <n v="1"/>
    <n v="11.465999999999999"/>
  </r>
  <r>
    <s v="Import"/>
    <s v="Scandinavia"/>
    <s v="Norway"/>
    <s v="Larvik"/>
    <x v="5"/>
    <x v="0"/>
    <s v="Direct"/>
    <n v="28"/>
    <n v="28"/>
    <n v="649.69299999999998"/>
  </r>
  <r>
    <s v="Import"/>
    <s v="Scandinavia"/>
    <s v="Norway"/>
    <s v="Oslo"/>
    <x v="0"/>
    <x v="0"/>
    <s v="Direct"/>
    <n v="2"/>
    <n v="2"/>
    <n v="2.3809999999999998"/>
  </r>
  <r>
    <s v="Import"/>
    <s v="Scandinavia"/>
    <s v="Norway"/>
    <s v="Oslo"/>
    <x v="13"/>
    <x v="0"/>
    <s v="Direct"/>
    <n v="1"/>
    <n v="2"/>
    <n v="1.2669999999999999"/>
  </r>
  <r>
    <s v="Import"/>
    <s v="Scandinavia"/>
    <s v="Norway"/>
    <s v="Stavanger"/>
    <x v="7"/>
    <x v="0"/>
    <s v="Direct"/>
    <n v="4"/>
    <n v="6"/>
    <n v="36.414999999999999"/>
  </r>
  <r>
    <s v="Import"/>
    <s v="Scandinavia"/>
    <s v="Norway"/>
    <s v="Tananger"/>
    <x v="0"/>
    <x v="0"/>
    <s v="Direct"/>
    <n v="1"/>
    <n v="2"/>
    <n v="4.7"/>
  </r>
  <r>
    <s v="Import"/>
    <s v="Scandinavia"/>
    <s v="Sweden"/>
    <s v="Gavle"/>
    <x v="57"/>
    <x v="0"/>
    <s v="Direct"/>
    <n v="12"/>
    <n v="24"/>
    <n v="205.601"/>
  </r>
  <r>
    <s v="Import"/>
    <s v="Scandinavia"/>
    <s v="Sweden"/>
    <s v="Gothenburg"/>
    <x v="7"/>
    <x v="0"/>
    <s v="Direct"/>
    <n v="2"/>
    <n v="2"/>
    <n v="34.409999999999997"/>
  </r>
  <r>
    <s v="Import"/>
    <s v="Scandinavia"/>
    <s v="Sweden"/>
    <s v="Gothenburg"/>
    <x v="4"/>
    <x v="1"/>
    <s v="Direct"/>
    <n v="74"/>
    <n v="0"/>
    <n v="1440.991"/>
  </r>
  <r>
    <s v="Import"/>
    <s v="Scandinavia"/>
    <s v="Sweden"/>
    <s v="Gothenburg"/>
    <x v="4"/>
    <x v="0"/>
    <s v="Direct"/>
    <n v="6"/>
    <n v="12"/>
    <n v="60.662999999999997"/>
  </r>
  <r>
    <s v="Import"/>
    <s v="Scandinavia"/>
    <s v="Sweden"/>
    <s v="Norrkoping"/>
    <x v="98"/>
    <x v="0"/>
    <s v="Direct"/>
    <n v="10"/>
    <n v="20"/>
    <n v="233.392"/>
  </r>
  <r>
    <s v="Import"/>
    <s v="Scandinavia"/>
    <s v="Sweden"/>
    <s v="Stockholm"/>
    <x v="0"/>
    <x v="0"/>
    <s v="Direct"/>
    <n v="1"/>
    <n v="2"/>
    <n v="3.72"/>
  </r>
  <r>
    <s v="Import"/>
    <s v="Scandinavia"/>
    <s v="Sweden"/>
    <s v="Wallhamn"/>
    <x v="4"/>
    <x v="1"/>
    <s v="Direct"/>
    <n v="20"/>
    <n v="0"/>
    <n v="362.66399999999999"/>
  </r>
  <r>
    <s v="Import"/>
    <s v="South America"/>
    <s v="Brazil"/>
    <s v="Brazil - other"/>
    <x v="13"/>
    <x v="0"/>
    <s v="Direct"/>
    <n v="1"/>
    <n v="2"/>
    <n v="16.122800000000002"/>
  </r>
  <r>
    <s v="Import"/>
    <s v="South America"/>
    <s v="Brazil"/>
    <s v="Itapoa"/>
    <x v="6"/>
    <x v="0"/>
    <s v="Direct"/>
    <n v="7"/>
    <n v="13"/>
    <n v="143.27379999999999"/>
  </r>
  <r>
    <s v="Import"/>
    <s v="South America"/>
    <s v="Brazil"/>
    <s v="Navegantes"/>
    <x v="9"/>
    <x v="0"/>
    <s v="Direct"/>
    <n v="1"/>
    <n v="1"/>
    <n v="17.415199999999999"/>
  </r>
  <r>
    <s v="Import"/>
    <s v="South America"/>
    <s v="Brazil"/>
    <s v="Navegantes"/>
    <x v="7"/>
    <x v="0"/>
    <s v="Direct"/>
    <n v="2"/>
    <n v="2"/>
    <n v="41.569200000000002"/>
  </r>
  <r>
    <s v="Import"/>
    <s v="South America"/>
    <s v="Brazil"/>
    <s v="Paranagua"/>
    <x v="50"/>
    <x v="0"/>
    <s v="Direct"/>
    <n v="2"/>
    <n v="4"/>
    <n v="48.091999999999999"/>
  </r>
  <r>
    <s v="Import"/>
    <s v="South America"/>
    <s v="Brazil"/>
    <s v="Santos"/>
    <x v="5"/>
    <x v="0"/>
    <s v="Direct"/>
    <n v="2"/>
    <n v="2"/>
    <n v="40.35"/>
  </r>
  <r>
    <s v="Import"/>
    <s v="South America"/>
    <s v="Brazil"/>
    <s v="Santos"/>
    <x v="7"/>
    <x v="0"/>
    <s v="Direct"/>
    <n v="1"/>
    <n v="1"/>
    <n v="16.585999999999999"/>
  </r>
  <r>
    <s v="Import"/>
    <s v="Western Europe"/>
    <s v="Germany, Federal Republic of"/>
    <s v="Hamburg"/>
    <x v="84"/>
    <x v="0"/>
    <s v="Direct"/>
    <n v="1"/>
    <n v="2"/>
    <n v="10.86"/>
  </r>
  <r>
    <s v="Import"/>
    <s v="Western Europe"/>
    <s v="Germany, Federal Republic of"/>
    <s v="Hamburg"/>
    <x v="99"/>
    <x v="0"/>
    <s v="Direct"/>
    <n v="2"/>
    <n v="2"/>
    <n v="44.184800000000003"/>
  </r>
  <r>
    <s v="Import"/>
    <s v="Western Europe"/>
    <s v="Germany, Federal Republic of"/>
    <s v="Hamburg"/>
    <x v="4"/>
    <x v="1"/>
    <s v="Direct"/>
    <n v="8"/>
    <n v="0"/>
    <n v="18.539000000000001"/>
  </r>
  <r>
    <s v="Import"/>
    <s v="Western Europe"/>
    <s v="Germany, Federal Republic of"/>
    <s v="Rothenburg ob der Tauber"/>
    <x v="25"/>
    <x v="0"/>
    <s v="Direct"/>
    <n v="2"/>
    <n v="4"/>
    <n v="13.9359"/>
  </r>
  <r>
    <s v="Import"/>
    <s v="Western Europe"/>
    <s v="Germany, Federal Republic of"/>
    <s v="Rottenburg"/>
    <x v="79"/>
    <x v="0"/>
    <s v="Direct"/>
    <n v="1"/>
    <n v="2"/>
    <n v="2.714"/>
  </r>
  <r>
    <s v="Import"/>
    <s v="Western Europe"/>
    <s v="Germany, Federal Republic of"/>
    <s v="Rutesheim"/>
    <x v="82"/>
    <x v="0"/>
    <s v="Direct"/>
    <n v="0"/>
    <n v="0"/>
    <n v="3.3929999999999998"/>
  </r>
  <r>
    <s v="Import"/>
    <s v="Western Europe"/>
    <s v="Germany, Federal Republic of"/>
    <s v="Rutesheim"/>
    <x v="20"/>
    <x v="0"/>
    <s v="Direct"/>
    <n v="6"/>
    <n v="6"/>
    <n v="146.73599999999999"/>
  </r>
  <r>
    <s v="Import"/>
    <s v="Western Europe"/>
    <s v="Germany, Federal Republic of"/>
    <s v="Singen"/>
    <x v="73"/>
    <x v="0"/>
    <s v="Direct"/>
    <n v="1"/>
    <n v="2"/>
    <n v="20.513000000000002"/>
  </r>
  <r>
    <s v="Import"/>
    <s v="Western Europe"/>
    <s v="Germany, Federal Republic of"/>
    <s v="Wilhelmshaven"/>
    <x v="6"/>
    <x v="0"/>
    <s v="Direct"/>
    <n v="1"/>
    <n v="2"/>
    <n v="4.6479999999999997"/>
  </r>
  <r>
    <s v="Import"/>
    <s v="Western Europe"/>
    <s v="Germany, Federal Republic of"/>
    <s v="Zwiesel"/>
    <x v="55"/>
    <x v="0"/>
    <s v="Direct"/>
    <n v="1"/>
    <n v="2"/>
    <n v="9.5250000000000004"/>
  </r>
  <r>
    <s v="Import"/>
    <s v="Western Europe"/>
    <s v="Netherlands"/>
    <s v="Bodegraven"/>
    <x v="20"/>
    <x v="0"/>
    <s v="Direct"/>
    <n v="3"/>
    <n v="5"/>
    <n v="67.525999999999996"/>
  </r>
  <r>
    <s v="Import"/>
    <s v="Western Europe"/>
    <s v="Netherlands"/>
    <s v="Rotterdam"/>
    <x v="8"/>
    <x v="0"/>
    <s v="Direct"/>
    <n v="1"/>
    <n v="1"/>
    <n v="2.2397"/>
  </r>
  <r>
    <s v="Import"/>
    <s v="Western Europe"/>
    <s v="Netherlands"/>
    <s v="Rotterdam"/>
    <x v="62"/>
    <x v="0"/>
    <s v="Direct"/>
    <n v="29"/>
    <n v="41"/>
    <n v="344.44529999999997"/>
  </r>
  <r>
    <s v="Import"/>
    <s v="Western Europe"/>
    <s v="Netherlands"/>
    <s v="Rotterdam"/>
    <x v="82"/>
    <x v="0"/>
    <s v="Direct"/>
    <n v="2"/>
    <n v="3"/>
    <n v="15.772600000000001"/>
  </r>
  <r>
    <s v="Import"/>
    <s v="Western Europe"/>
    <s v="Netherlands"/>
    <s v="Rotterdam"/>
    <x v="41"/>
    <x v="0"/>
    <s v="Direct"/>
    <n v="2"/>
    <n v="2"/>
    <n v="30.672000000000001"/>
  </r>
  <r>
    <s v="Import"/>
    <s v="Western Europe"/>
    <s v="Netherlands"/>
    <s v="Rotterdam"/>
    <x v="31"/>
    <x v="0"/>
    <s v="Direct"/>
    <n v="5"/>
    <n v="8"/>
    <n v="90.971999999999994"/>
  </r>
  <r>
    <s v="Import"/>
    <s v="Western Europe"/>
    <s v="Netherlands"/>
    <s v="Rotterdam"/>
    <x v="32"/>
    <x v="0"/>
    <s v="Direct"/>
    <n v="1"/>
    <n v="2"/>
    <n v="18.595099999999999"/>
  </r>
  <r>
    <s v="Import"/>
    <s v="Western Europe"/>
    <s v="Netherlands"/>
    <s v="Rotterdam"/>
    <x v="7"/>
    <x v="0"/>
    <s v="Direct"/>
    <n v="22"/>
    <n v="38"/>
    <n v="183.79990000000001"/>
  </r>
  <r>
    <s v="Import"/>
    <s v="Western Europe"/>
    <s v="Netherlands"/>
    <s v="Rotterdam"/>
    <x v="33"/>
    <x v="0"/>
    <s v="Direct"/>
    <n v="7"/>
    <n v="7"/>
    <n v="127.88"/>
  </r>
  <r>
    <s v="Import"/>
    <s v="Western Europe"/>
    <s v="Netherlands"/>
    <s v="Rotterdam"/>
    <x v="20"/>
    <x v="0"/>
    <s v="Direct"/>
    <n v="18"/>
    <n v="22"/>
    <n v="427.517"/>
  </r>
  <r>
    <s v="Import"/>
    <s v="Western Europe"/>
    <s v="Netherlands"/>
    <s v="Rotterdam"/>
    <x v="84"/>
    <x v="0"/>
    <s v="Direct"/>
    <n v="6"/>
    <n v="6"/>
    <n v="101.4478"/>
  </r>
  <r>
    <s v="Import"/>
    <s v="Western Europe"/>
    <s v="Netherlands"/>
    <s v="Rotterdam"/>
    <x v="4"/>
    <x v="0"/>
    <s v="Direct"/>
    <n v="7"/>
    <n v="12"/>
    <n v="46.152000000000001"/>
  </r>
  <r>
    <s v="Import"/>
    <s v="Western Europe"/>
    <s v="Portugal"/>
    <s v="Entroncamento"/>
    <x v="75"/>
    <x v="0"/>
    <s v="Direct"/>
    <n v="4"/>
    <n v="4"/>
    <n v="79.486699999999999"/>
  </r>
  <r>
    <s v="Import"/>
    <s v="Western Europe"/>
    <s v="Portugal"/>
    <s v="Leixoes"/>
    <x v="74"/>
    <x v="0"/>
    <s v="Direct"/>
    <n v="2"/>
    <n v="4"/>
    <n v="45.629600000000003"/>
  </r>
  <r>
    <s v="Import"/>
    <s v="Western Europe"/>
    <s v="Portugal"/>
    <s v="Leixoes"/>
    <x v="28"/>
    <x v="0"/>
    <s v="Direct"/>
    <n v="8"/>
    <n v="15"/>
    <n v="16.388100000000001"/>
  </r>
  <r>
    <s v="Import"/>
    <s v="Western Europe"/>
    <s v="Portugal"/>
    <s v="Leixoes"/>
    <x v="69"/>
    <x v="0"/>
    <s v="Direct"/>
    <n v="1"/>
    <n v="1"/>
    <n v="17.338000000000001"/>
  </r>
  <r>
    <s v="Import"/>
    <s v="Western Europe"/>
    <s v="Portugal"/>
    <s v="Leixoes"/>
    <x v="12"/>
    <x v="0"/>
    <s v="Direct"/>
    <n v="4"/>
    <n v="7"/>
    <n v="75.097800000000007"/>
  </r>
  <r>
    <s v="Import"/>
    <s v="Western Europe"/>
    <s v="Portugal"/>
    <s v="Leixoes"/>
    <x v="13"/>
    <x v="0"/>
    <s v="Direct"/>
    <n v="2"/>
    <n v="4"/>
    <n v="25.783000000000001"/>
  </r>
  <r>
    <s v="Import"/>
    <s v="Southern Asia"/>
    <s v="India"/>
    <s v="Calcutta"/>
    <x v="33"/>
    <x v="0"/>
    <s v="Direct"/>
    <n v="1"/>
    <n v="1"/>
    <n v="12.58"/>
  </r>
  <r>
    <s v="Import"/>
    <s v="Southern Asia"/>
    <s v="India"/>
    <s v="Cochin"/>
    <x v="14"/>
    <x v="0"/>
    <s v="Direct"/>
    <n v="1"/>
    <n v="1"/>
    <n v="19.606400000000001"/>
  </r>
  <r>
    <s v="Import"/>
    <s v="Southern Asia"/>
    <s v="India"/>
    <s v="Cochin"/>
    <x v="34"/>
    <x v="0"/>
    <s v="Direct"/>
    <n v="6"/>
    <n v="7"/>
    <n v="81.023799999999994"/>
  </r>
  <r>
    <s v="Import"/>
    <s v="Southern Asia"/>
    <s v="India"/>
    <s v="Cochin"/>
    <x v="12"/>
    <x v="0"/>
    <s v="Direct"/>
    <n v="2"/>
    <n v="3"/>
    <n v="17.084"/>
  </r>
  <r>
    <s v="Import"/>
    <s v="Southern Asia"/>
    <s v="India"/>
    <s v="Cochin"/>
    <x v="13"/>
    <x v="0"/>
    <s v="Direct"/>
    <n v="4"/>
    <n v="5"/>
    <n v="64.619299999999996"/>
  </r>
  <r>
    <s v="Import"/>
    <s v="Southern Asia"/>
    <s v="India"/>
    <s v="DADRI"/>
    <x v="83"/>
    <x v="0"/>
    <s v="Direct"/>
    <n v="1"/>
    <n v="1"/>
    <n v="20.3"/>
  </r>
  <r>
    <s v="Import"/>
    <s v="Southern Asia"/>
    <s v="India"/>
    <s v="India - Other"/>
    <x v="62"/>
    <x v="0"/>
    <s v="Direct"/>
    <n v="1"/>
    <n v="1"/>
    <n v="19.423999999999999"/>
  </r>
  <r>
    <s v="Import"/>
    <s v="Southern Asia"/>
    <s v="India"/>
    <s v="India - Other"/>
    <x v="25"/>
    <x v="0"/>
    <s v="Direct"/>
    <n v="52"/>
    <n v="98"/>
    <n v="458.01429999999999"/>
  </r>
  <r>
    <s v="Import"/>
    <s v="Southern Asia"/>
    <s v="India"/>
    <s v="India - Other"/>
    <x v="9"/>
    <x v="0"/>
    <s v="Direct"/>
    <n v="13"/>
    <n v="13"/>
    <n v="303.98399999999998"/>
  </r>
  <r>
    <s v="Import"/>
    <s v="Southern Asia"/>
    <s v="India"/>
    <s v="India - Other"/>
    <x v="10"/>
    <x v="0"/>
    <s v="Direct"/>
    <n v="2"/>
    <n v="3"/>
    <n v="7.6746999999999996"/>
  </r>
  <r>
    <s v="Import"/>
    <s v="Southern Asia"/>
    <s v="India"/>
    <s v="India - Other"/>
    <x v="12"/>
    <x v="0"/>
    <s v="Direct"/>
    <n v="10"/>
    <n v="11"/>
    <n v="63.885100000000001"/>
  </r>
  <r>
    <s v="Import"/>
    <s v="Southern Asia"/>
    <s v="India"/>
    <s v="India - Other"/>
    <x v="13"/>
    <x v="0"/>
    <s v="Direct"/>
    <n v="1"/>
    <n v="1"/>
    <n v="14.673"/>
  </r>
  <r>
    <s v="Import"/>
    <s v="Southern Asia"/>
    <s v="India"/>
    <s v="Jawaharlal Nehru"/>
    <x v="8"/>
    <x v="0"/>
    <s v="Direct"/>
    <n v="8"/>
    <n v="12"/>
    <n v="18.108499999999999"/>
  </r>
  <r>
    <s v="Import"/>
    <s v="Southern Asia"/>
    <s v="India"/>
    <s v="Jawaharlal Nehru"/>
    <x v="54"/>
    <x v="0"/>
    <s v="Direct"/>
    <n v="2"/>
    <n v="3"/>
    <n v="4.2356999999999996"/>
  </r>
  <r>
    <s v="Import"/>
    <s v="Southern Asia"/>
    <s v="India"/>
    <s v="Jawaharlal Nehru"/>
    <x v="10"/>
    <x v="0"/>
    <s v="Direct"/>
    <n v="3"/>
    <n v="4"/>
    <n v="9.4533000000000005"/>
  </r>
  <r>
    <s v="Import"/>
    <s v="Southern Asia"/>
    <s v="India"/>
    <s v="Jawaharlal Nehru"/>
    <x v="103"/>
    <x v="0"/>
    <s v="Direct"/>
    <n v="1"/>
    <n v="1"/>
    <n v="7.0049999999999999"/>
  </r>
  <r>
    <s v="Import"/>
    <s v="Southern Asia"/>
    <s v="India"/>
    <s v="Jodhpur"/>
    <x v="5"/>
    <x v="0"/>
    <s v="Direct"/>
    <n v="1"/>
    <n v="2"/>
    <n v="27.161999999999999"/>
  </r>
  <r>
    <s v="Import"/>
    <s v="Southern Asia"/>
    <s v="India"/>
    <s v="Kota"/>
    <x v="3"/>
    <x v="0"/>
    <s v="Direct"/>
    <n v="6"/>
    <n v="6"/>
    <n v="143.5"/>
  </r>
  <r>
    <s v="Import"/>
    <s v="Southern Asia"/>
    <s v="India"/>
    <s v="Ludhiana"/>
    <x v="34"/>
    <x v="0"/>
    <s v="Direct"/>
    <n v="1"/>
    <n v="1"/>
    <n v="7.3102"/>
  </r>
  <r>
    <s v="Import"/>
    <s v="Southern Asia"/>
    <s v="India"/>
    <s v="Madras"/>
    <x v="82"/>
    <x v="0"/>
    <s v="Direct"/>
    <n v="1"/>
    <n v="1"/>
    <n v="4.1356000000000002"/>
  </r>
  <r>
    <s v="Import"/>
    <s v="Southern Asia"/>
    <s v="India"/>
    <s v="Madras"/>
    <x v="25"/>
    <x v="0"/>
    <s v="Direct"/>
    <n v="1"/>
    <n v="2"/>
    <n v="11.475"/>
  </r>
  <r>
    <s v="Import"/>
    <s v="Southern Asia"/>
    <s v="India"/>
    <s v="Madras"/>
    <x v="9"/>
    <x v="0"/>
    <s v="Direct"/>
    <n v="127"/>
    <n v="151"/>
    <n v="2564.7294000000002"/>
  </r>
  <r>
    <s v="Import"/>
    <s v="Southern Asia"/>
    <s v="India"/>
    <s v="Madras"/>
    <x v="12"/>
    <x v="0"/>
    <s v="Direct"/>
    <n v="25"/>
    <n v="37"/>
    <n v="239.8322"/>
  </r>
  <r>
    <s v="Import"/>
    <s v="Southern Asia"/>
    <s v="India"/>
    <s v="Madras"/>
    <x v="13"/>
    <x v="0"/>
    <s v="Direct"/>
    <n v="47"/>
    <n v="86"/>
    <n v="1018.8236000000001"/>
  </r>
  <r>
    <s v="Import"/>
    <s v="Southern Asia"/>
    <s v="India"/>
    <s v="Madras"/>
    <x v="78"/>
    <x v="0"/>
    <s v="Direct"/>
    <n v="6"/>
    <n v="8"/>
    <n v="37.366100000000003"/>
  </r>
  <r>
    <s v="Import"/>
    <s v="Southern Asia"/>
    <s v="India"/>
    <s v="Mangalore"/>
    <x v="34"/>
    <x v="0"/>
    <s v="Direct"/>
    <n v="1"/>
    <n v="2"/>
    <n v="13.875"/>
  </r>
  <r>
    <s v="Import"/>
    <s v="Southern Asia"/>
    <s v="India"/>
    <s v="Marmugao (Marmagao)"/>
    <x v="7"/>
    <x v="0"/>
    <s v="Direct"/>
    <n v="2"/>
    <n v="3"/>
    <n v="34.345999999999997"/>
  </r>
  <r>
    <s v="Import"/>
    <s v="Southern Asia"/>
    <s v="India"/>
    <s v="Mundra"/>
    <x v="2"/>
    <x v="0"/>
    <s v="Direct"/>
    <n v="27"/>
    <n v="27"/>
    <n v="690.28009999999995"/>
  </r>
  <r>
    <s v="Import"/>
    <s v="Southern Asia"/>
    <s v="India"/>
    <s v="Mundra"/>
    <x v="49"/>
    <x v="0"/>
    <s v="Direct"/>
    <n v="8"/>
    <n v="8"/>
    <n v="157.38720000000001"/>
  </r>
  <r>
    <s v="Import"/>
    <s v="Southern Asia"/>
    <s v="India"/>
    <s v="Mundra"/>
    <x v="89"/>
    <x v="0"/>
    <s v="Direct"/>
    <n v="1"/>
    <n v="1"/>
    <n v="13.342000000000001"/>
  </r>
  <r>
    <s v="Import"/>
    <s v="Southern Asia"/>
    <s v="India"/>
    <s v="Mundra"/>
    <x v="21"/>
    <x v="0"/>
    <s v="Direct"/>
    <n v="5"/>
    <n v="5"/>
    <n v="15.6294"/>
  </r>
  <r>
    <s v="Import"/>
    <s v="United Kingdom and Ireland"/>
    <s v="United Kingdom"/>
    <s v="United Kingdom - other"/>
    <x v="28"/>
    <x v="0"/>
    <s v="Direct"/>
    <n v="5"/>
    <n v="8"/>
    <n v="32.709400000000002"/>
  </r>
  <r>
    <s v="Import"/>
    <s v="United Kingdom and Ireland"/>
    <s v="United Kingdom"/>
    <s v="United Kingdom - other"/>
    <x v="6"/>
    <x v="1"/>
    <s v="Direct"/>
    <n v="2"/>
    <n v="0"/>
    <n v="46.875"/>
  </r>
  <r>
    <s v="Import"/>
    <s v="United Kingdom and Ireland"/>
    <s v="United Kingdom"/>
    <s v="United Kingdom - other"/>
    <x v="14"/>
    <x v="0"/>
    <s v="Direct"/>
    <n v="2"/>
    <n v="3"/>
    <n v="19.519600000000001"/>
  </r>
  <r>
    <s v="Import"/>
    <s v="United Kingdom and Ireland"/>
    <s v="United Kingdom"/>
    <s v="United Kingdom - other"/>
    <x v="34"/>
    <x v="0"/>
    <s v="Direct"/>
    <n v="22"/>
    <n v="40"/>
    <n v="316.05630000000002"/>
  </r>
  <r>
    <s v="Import"/>
    <s v="United Kingdom and Ireland"/>
    <s v="United Kingdom"/>
    <s v="United Kingdom - other"/>
    <x v="69"/>
    <x v="0"/>
    <s v="Direct"/>
    <n v="7"/>
    <n v="8"/>
    <n v="139.22479999999999"/>
  </r>
  <r>
    <s v="Import"/>
    <s v="United Kingdom and Ireland"/>
    <s v="United Kingdom"/>
    <s v="WARRINGTON"/>
    <x v="9"/>
    <x v="0"/>
    <s v="Direct"/>
    <n v="2"/>
    <n v="4"/>
    <n v="15.231"/>
  </r>
  <r>
    <s v="Import"/>
    <s v="United Kingdom and Ireland"/>
    <s v="United Kingdom"/>
    <s v="Wellingborough"/>
    <x v="32"/>
    <x v="0"/>
    <s v="Direct"/>
    <n v="1"/>
    <n v="1"/>
    <n v="8.3495000000000008"/>
  </r>
  <r>
    <s v="Import"/>
    <s v="United Kingdom and Ireland"/>
    <s v="United Kingdom"/>
    <s v="West Thurrock"/>
    <x v="74"/>
    <x v="0"/>
    <s v="Direct"/>
    <n v="3"/>
    <n v="4"/>
    <n v="65.207999999999998"/>
  </r>
  <r>
    <s v="Import"/>
    <s v="United Kingdom and Ireland"/>
    <s v="United Kingdom"/>
    <s v="Whitchurch"/>
    <x v="72"/>
    <x v="0"/>
    <s v="Direct"/>
    <n v="2"/>
    <n v="4"/>
    <n v="41.8"/>
  </r>
  <r>
    <s v="Import"/>
    <s v="United Kingdom and Ireland"/>
    <s v="United Kingdom"/>
    <s v="WIGAN"/>
    <x v="34"/>
    <x v="0"/>
    <s v="Direct"/>
    <n v="1"/>
    <n v="1"/>
    <n v="15"/>
  </r>
  <r>
    <s v="Import"/>
    <s v="West Indies"/>
    <s v="Mayotte"/>
    <s v="Longoni"/>
    <x v="39"/>
    <x v="0"/>
    <s v="Direct"/>
    <n v="6"/>
    <n v="12"/>
    <n v="26.4"/>
  </r>
  <r>
    <s v="Import"/>
    <s v="West Indies"/>
    <s v="Trinidad and Tobago"/>
    <s v="Point Lisas"/>
    <x v="6"/>
    <x v="0"/>
    <s v="Direct"/>
    <n v="1"/>
    <n v="1"/>
    <n v="0.38"/>
  </r>
  <r>
    <s v="Import"/>
    <s v="Western Europe"/>
    <s v="Belgium"/>
    <s v="Antwerp"/>
    <x v="8"/>
    <x v="0"/>
    <s v="Direct"/>
    <n v="3"/>
    <n v="6"/>
    <n v="24.2607"/>
  </r>
  <r>
    <s v="Import"/>
    <s v="Western Europe"/>
    <s v="Belgium"/>
    <s v="Antwerp"/>
    <x v="19"/>
    <x v="0"/>
    <s v="Direct"/>
    <n v="22"/>
    <n v="26"/>
    <n v="338.05990000000003"/>
  </r>
  <r>
    <s v="Import"/>
    <s v="Western Europe"/>
    <s v="Belgium"/>
    <s v="Antwerp"/>
    <x v="2"/>
    <x v="0"/>
    <s v="Direct"/>
    <n v="2"/>
    <n v="3"/>
    <n v="25.952300000000001"/>
  </r>
  <r>
    <s v="Import"/>
    <s v="Western Europe"/>
    <s v="Belgium"/>
    <s v="Antwerp"/>
    <x v="3"/>
    <x v="0"/>
    <s v="Direct"/>
    <n v="8"/>
    <n v="13"/>
    <n v="139.66980000000001"/>
  </r>
  <r>
    <s v="Import"/>
    <s v="Western Europe"/>
    <s v="Belgium"/>
    <s v="Antwerp"/>
    <x v="50"/>
    <x v="0"/>
    <s v="Direct"/>
    <n v="69"/>
    <n v="133"/>
    <n v="1436.8275000000001"/>
  </r>
  <r>
    <s v="Import"/>
    <s v="Western Europe"/>
    <s v="Belgium"/>
    <s v="Antwerp"/>
    <x v="57"/>
    <x v="1"/>
    <s v="Direct"/>
    <n v="410"/>
    <n v="0"/>
    <n v="1029.7186999999999"/>
  </r>
  <r>
    <s v="Import"/>
    <s v="Western Europe"/>
    <s v="Belgium"/>
    <s v="Antwerp"/>
    <x v="57"/>
    <x v="0"/>
    <s v="Direct"/>
    <n v="23"/>
    <n v="43"/>
    <n v="441.97370000000001"/>
  </r>
  <r>
    <s v="Import"/>
    <s v="Western Europe"/>
    <s v="Belgium"/>
    <s v="Antwerp"/>
    <x v="11"/>
    <x v="0"/>
    <s v="Direct"/>
    <n v="1"/>
    <n v="1"/>
    <n v="0.78600000000000003"/>
  </r>
  <r>
    <s v="Import"/>
    <s v="Western Europe"/>
    <s v="Belgium"/>
    <s v="Antwerp"/>
    <x v="69"/>
    <x v="0"/>
    <s v="Direct"/>
    <n v="18"/>
    <n v="19"/>
    <n v="345.572"/>
  </r>
  <r>
    <s v="Import"/>
    <s v="Western Europe"/>
    <s v="Belgium"/>
    <s v="Antwerp"/>
    <x v="21"/>
    <x v="0"/>
    <s v="Direct"/>
    <n v="3"/>
    <n v="3"/>
    <n v="23.464400000000001"/>
  </r>
  <r>
    <s v="Import"/>
    <s v="Western Europe"/>
    <s v="Belgium"/>
    <s v="Antwerp"/>
    <x v="4"/>
    <x v="0"/>
    <s v="Direct"/>
    <n v="12"/>
    <n v="21"/>
    <n v="137.971"/>
  </r>
  <r>
    <s v="Import"/>
    <s v="Western Europe"/>
    <s v="Belgium"/>
    <s v="Belgium - other"/>
    <x v="6"/>
    <x v="0"/>
    <s v="Direct"/>
    <n v="1"/>
    <n v="1"/>
    <n v="2.5"/>
  </r>
  <r>
    <s v="Import"/>
    <s v="Western Europe"/>
    <s v="Belgium"/>
    <s v="Belgium - other"/>
    <x v="14"/>
    <x v="0"/>
    <s v="Direct"/>
    <n v="2"/>
    <n v="4"/>
    <n v="15.052"/>
  </r>
  <r>
    <s v="Import"/>
    <s v="Western Europe"/>
    <s v="Belgium"/>
    <s v="Belgium - other"/>
    <x v="34"/>
    <x v="0"/>
    <s v="Direct"/>
    <n v="2"/>
    <n v="2"/>
    <n v="41.454999999999998"/>
  </r>
  <r>
    <s v="Import"/>
    <s v="Western Europe"/>
    <s v="Belgium"/>
    <s v="Gent"/>
    <x v="5"/>
    <x v="0"/>
    <s v="Direct"/>
    <n v="24"/>
    <n v="24"/>
    <n v="545.61599999999999"/>
  </r>
  <r>
    <s v="Import"/>
    <s v="Southern Asia"/>
    <s v="India"/>
    <s v="Panipat"/>
    <x v="69"/>
    <x v="0"/>
    <s v="Direct"/>
    <n v="0"/>
    <n v="0"/>
    <n v="0.4148"/>
  </r>
  <r>
    <s v="Import"/>
    <s v="Southern Asia"/>
    <s v="India"/>
    <s v="Patparganj"/>
    <x v="5"/>
    <x v="0"/>
    <s v="Direct"/>
    <n v="2"/>
    <n v="2"/>
    <n v="46.4"/>
  </r>
  <r>
    <s v="Import"/>
    <s v="Southern Asia"/>
    <s v="India"/>
    <s v="Patparganj"/>
    <x v="34"/>
    <x v="0"/>
    <s v="Direct"/>
    <n v="1"/>
    <n v="2"/>
    <n v="15.9621"/>
  </r>
  <r>
    <s v="Import"/>
    <s v="Southern Asia"/>
    <s v="India"/>
    <s v="Pipavav (Victor) Port"/>
    <x v="14"/>
    <x v="0"/>
    <s v="Direct"/>
    <n v="1"/>
    <n v="1"/>
    <n v="18.463999999999999"/>
  </r>
  <r>
    <s v="Import"/>
    <s v="Southern Asia"/>
    <s v="India"/>
    <s v="Pipavav (Victor) Port"/>
    <x v="34"/>
    <x v="0"/>
    <s v="Direct"/>
    <n v="3"/>
    <n v="4"/>
    <n v="19.409500000000001"/>
  </r>
  <r>
    <s v="Import"/>
    <s v="Southern Asia"/>
    <s v="India"/>
    <s v="Pipavav (Victor) Port"/>
    <x v="69"/>
    <x v="0"/>
    <s v="Direct"/>
    <n v="1"/>
    <n v="1"/>
    <n v="18.135000000000002"/>
  </r>
  <r>
    <s v="Import"/>
    <s v="Southern Asia"/>
    <s v="India"/>
    <s v="Surat"/>
    <x v="57"/>
    <x v="0"/>
    <s v="Direct"/>
    <n v="1"/>
    <n v="1"/>
    <n v="2.68"/>
  </r>
  <r>
    <s v="Import"/>
    <s v="Southern Asia"/>
    <s v="India"/>
    <s v="Surat"/>
    <x v="34"/>
    <x v="0"/>
    <s v="Direct"/>
    <n v="1"/>
    <n v="1"/>
    <n v="6.8323999999999998"/>
  </r>
  <r>
    <s v="Import"/>
    <s v="Southern Asia"/>
    <s v="India"/>
    <s v="Surat"/>
    <x v="33"/>
    <x v="0"/>
    <s v="Direct"/>
    <n v="3"/>
    <n v="3"/>
    <n v="56.16"/>
  </r>
  <r>
    <s v="Import"/>
    <s v="Southern Asia"/>
    <s v="India"/>
    <s v="Tughlakabad"/>
    <x v="9"/>
    <x v="0"/>
    <s v="Direct"/>
    <n v="1"/>
    <n v="1"/>
    <n v="4.4410999999999996"/>
  </r>
  <r>
    <s v="Import"/>
    <s v="Southern Asia"/>
    <s v="India"/>
    <s v="Tuticorin"/>
    <x v="8"/>
    <x v="0"/>
    <s v="Direct"/>
    <n v="3"/>
    <n v="4"/>
    <n v="20.001300000000001"/>
  </r>
  <r>
    <s v="Import"/>
    <s v="Southern Asia"/>
    <s v="India"/>
    <s v="Tuticorin"/>
    <x v="50"/>
    <x v="0"/>
    <s v="Direct"/>
    <n v="1"/>
    <n v="1"/>
    <n v="19.547799999999999"/>
  </r>
  <r>
    <s v="Import"/>
    <s v="Southern Asia"/>
    <s v="India"/>
    <s v="Tuticorin"/>
    <x v="9"/>
    <x v="0"/>
    <s v="Direct"/>
    <n v="2"/>
    <n v="3"/>
    <n v="31.13"/>
  </r>
  <r>
    <s v="Import"/>
    <s v="Southern Asia"/>
    <s v="India"/>
    <s v="Tuticorin"/>
    <x v="78"/>
    <x v="0"/>
    <s v="Direct"/>
    <n v="19"/>
    <n v="31"/>
    <n v="252.3819"/>
  </r>
  <r>
    <s v="Import"/>
    <s v="Southern Asia"/>
    <s v="India"/>
    <s v="Visakhapatnam"/>
    <x v="9"/>
    <x v="0"/>
    <s v="Direct"/>
    <n v="1"/>
    <n v="2"/>
    <n v="3"/>
  </r>
  <r>
    <s v="Import"/>
    <s v="Southern Asia"/>
    <s v="Myanmar"/>
    <s v="Rangoon"/>
    <x v="67"/>
    <x v="0"/>
    <s v="Direct"/>
    <n v="12"/>
    <n v="14"/>
    <n v="127.9829"/>
  </r>
  <r>
    <s v="Import"/>
    <s v="Southern Asia"/>
    <s v="Myanmar"/>
    <s v="Rangoon"/>
    <x v="45"/>
    <x v="0"/>
    <s v="Direct"/>
    <n v="1"/>
    <n v="1"/>
    <n v="10.45"/>
  </r>
  <r>
    <s v="Import"/>
    <s v="Southern Asia"/>
    <s v="Pakistan"/>
    <s v="Karachi"/>
    <x v="21"/>
    <x v="0"/>
    <s v="Direct"/>
    <n v="2"/>
    <n v="2"/>
    <n v="4.5750000000000002"/>
  </r>
  <r>
    <s v="Import"/>
    <s v="Southern Asia"/>
    <s v="Pakistan"/>
    <s v="Muhammad Bin Qasim/Karachi"/>
    <x v="57"/>
    <x v="0"/>
    <s v="Direct"/>
    <n v="4"/>
    <n v="8"/>
    <n v="101.41"/>
  </r>
  <r>
    <s v="Import"/>
    <s v="Southern Asia"/>
    <s v="Sri Lanka"/>
    <s v="Colombo"/>
    <x v="62"/>
    <x v="0"/>
    <s v="Direct"/>
    <n v="3"/>
    <n v="3"/>
    <n v="14.581099999999999"/>
  </r>
  <r>
    <s v="Import"/>
    <s v="Southern Asia"/>
    <s v="Sri Lanka"/>
    <s v="Colombo"/>
    <x v="23"/>
    <x v="0"/>
    <s v="Direct"/>
    <n v="5"/>
    <n v="10"/>
    <n v="105.2527"/>
  </r>
  <r>
    <s v="Import"/>
    <s v="Southern Asia"/>
    <s v="Sri Lanka"/>
    <s v="Colombo"/>
    <x v="10"/>
    <x v="0"/>
    <s v="Direct"/>
    <n v="6"/>
    <n v="10"/>
    <n v="88.542199999999994"/>
  </r>
  <r>
    <s v="Import"/>
    <s v="Southern Asia"/>
    <s v="Sri Lanka"/>
    <s v="Colombo"/>
    <x v="20"/>
    <x v="0"/>
    <s v="Direct"/>
    <n v="2"/>
    <n v="4"/>
    <n v="47.182000000000002"/>
  </r>
  <r>
    <s v="Import"/>
    <s v="Southern Asia"/>
    <s v="Sri Lanka"/>
    <s v="Colombo"/>
    <x v="13"/>
    <x v="0"/>
    <s v="Direct"/>
    <n v="15"/>
    <n v="20"/>
    <n v="177.37629999999999"/>
  </r>
  <r>
    <s v="Import"/>
    <s v="Southern Asia"/>
    <s v="Sri Lanka"/>
    <s v="Colombo"/>
    <x v="1"/>
    <x v="0"/>
    <s v="Direct"/>
    <n v="1"/>
    <n v="2"/>
    <n v="22.03"/>
  </r>
  <r>
    <s v="Import"/>
    <s v="U.S.A."/>
    <s v="United States Of America"/>
    <s v="Ashtabula"/>
    <x v="6"/>
    <x v="0"/>
    <s v="Direct"/>
    <n v="1"/>
    <n v="1"/>
    <n v="6.5292000000000003"/>
  </r>
  <r>
    <s v="Import"/>
    <s v="U.S.A."/>
    <s v="United States Of America"/>
    <s v="Baltimore"/>
    <x v="6"/>
    <x v="0"/>
    <s v="Direct"/>
    <n v="4"/>
    <n v="8"/>
    <n v="27.361599999999999"/>
  </r>
  <r>
    <s v="Import"/>
    <s v="U.S.A."/>
    <s v="United States Of America"/>
    <s v="Baton Rouge"/>
    <x v="1"/>
    <x v="0"/>
    <s v="Direct"/>
    <n v="1"/>
    <n v="1"/>
    <n v="7.66"/>
  </r>
  <r>
    <s v="Import"/>
    <s v="U.S.A."/>
    <s v="United States Of America"/>
    <s v="Boston"/>
    <x v="54"/>
    <x v="0"/>
    <s v="Direct"/>
    <n v="1"/>
    <n v="2"/>
    <n v="17.065000000000001"/>
  </r>
  <r>
    <s v="Import"/>
    <s v="U.S.A."/>
    <s v="United States Of America"/>
    <s v="Charleston"/>
    <x v="85"/>
    <x v="0"/>
    <s v="Direct"/>
    <n v="12"/>
    <n v="12"/>
    <n v="275.13600000000002"/>
  </r>
  <r>
    <s v="Import"/>
    <s v="U.S.A."/>
    <s v="United States Of America"/>
    <s v="Charleston"/>
    <x v="25"/>
    <x v="0"/>
    <s v="Direct"/>
    <n v="1"/>
    <n v="2"/>
    <n v="4.9896000000000003"/>
  </r>
  <r>
    <s v="Import"/>
    <s v="U.S.A."/>
    <s v="United States Of America"/>
    <s v="Charleston"/>
    <x v="9"/>
    <x v="0"/>
    <s v="Direct"/>
    <n v="3"/>
    <n v="4"/>
    <n v="31.891999999999999"/>
  </r>
  <r>
    <s v="Import"/>
    <s v="U.S.A."/>
    <s v="United States Of America"/>
    <s v="Charleston"/>
    <x v="41"/>
    <x v="0"/>
    <s v="Direct"/>
    <n v="1"/>
    <n v="1"/>
    <n v="19.079999999999998"/>
  </r>
  <r>
    <s v="Import"/>
    <s v="U.S.A."/>
    <s v="United States Of America"/>
    <s v="Charleston"/>
    <x v="31"/>
    <x v="0"/>
    <s v="Direct"/>
    <n v="1"/>
    <n v="2"/>
    <n v="20.14"/>
  </r>
  <r>
    <s v="Import"/>
    <s v="U.S.A."/>
    <s v="United States Of America"/>
    <s v="Charleston"/>
    <x v="7"/>
    <x v="0"/>
    <s v="Direct"/>
    <n v="1"/>
    <n v="2"/>
    <n v="6.8040000000000003"/>
  </r>
  <r>
    <s v="Import"/>
    <s v="U.S.A."/>
    <s v="United States Of America"/>
    <s v="Charleston"/>
    <x v="78"/>
    <x v="0"/>
    <s v="Direct"/>
    <n v="1"/>
    <n v="1"/>
    <n v="4.8"/>
  </r>
  <r>
    <s v="Import"/>
    <s v="U.S.A."/>
    <s v="United States Of America"/>
    <s v="Charleston"/>
    <x v="1"/>
    <x v="0"/>
    <s v="Direct"/>
    <n v="1"/>
    <n v="1"/>
    <n v="3.7130000000000001"/>
  </r>
  <r>
    <s v="Import"/>
    <s v="U.S.A."/>
    <s v="United States Of America"/>
    <s v="Chicago"/>
    <x v="45"/>
    <x v="0"/>
    <s v="Direct"/>
    <n v="1"/>
    <n v="1"/>
    <n v="14.856999999999999"/>
  </r>
  <r>
    <s v="Import"/>
    <s v="U.S.A."/>
    <s v="United States Of America"/>
    <s v="Chicago"/>
    <x v="21"/>
    <x v="0"/>
    <s v="Direct"/>
    <n v="1"/>
    <n v="2"/>
    <n v="7.8846999999999996"/>
  </r>
  <r>
    <s v="Import"/>
    <s v="U.S.A."/>
    <s v="United States Of America"/>
    <s v="Cleveland - OH"/>
    <x v="12"/>
    <x v="0"/>
    <s v="Direct"/>
    <n v="1"/>
    <n v="1"/>
    <n v="1.9105000000000001"/>
  </r>
  <r>
    <s v="Import"/>
    <s v="U.S.A."/>
    <s v="United States Of America"/>
    <s v="Columbus"/>
    <x v="9"/>
    <x v="0"/>
    <s v="Direct"/>
    <n v="2"/>
    <n v="2"/>
    <n v="36.777299999999997"/>
  </r>
  <r>
    <s v="Import"/>
    <s v="U.S.A."/>
    <s v="United States Of America"/>
    <s v="Columbus"/>
    <x v="7"/>
    <x v="0"/>
    <s v="Direct"/>
    <n v="1"/>
    <n v="1"/>
    <n v="9.0719999999999992"/>
  </r>
  <r>
    <s v="Import"/>
    <s v="U.S.A."/>
    <s v="United States Of America"/>
    <s v="Cumberland"/>
    <x v="6"/>
    <x v="0"/>
    <s v="Direct"/>
    <n v="1"/>
    <n v="2"/>
    <n v="12.510199999999999"/>
  </r>
  <r>
    <s v="Import"/>
    <s v="U.S.A."/>
    <s v="United States Of America"/>
    <s v="Dallas"/>
    <x v="6"/>
    <x v="0"/>
    <s v="Direct"/>
    <n v="6"/>
    <n v="10"/>
    <n v="41.713000000000001"/>
  </r>
  <r>
    <s v="Import"/>
    <s v="U.S.A."/>
    <s v="United States Of America"/>
    <s v="Denver"/>
    <x v="14"/>
    <x v="0"/>
    <s v="Direct"/>
    <n v="3"/>
    <n v="3"/>
    <n v="59.8"/>
  </r>
  <r>
    <s v="Import"/>
    <s v="U.S.A."/>
    <s v="United States Of America"/>
    <s v="Denver"/>
    <x v="32"/>
    <x v="0"/>
    <s v="Direct"/>
    <n v="4"/>
    <n v="4"/>
    <n v="80.876999999999995"/>
  </r>
  <r>
    <s v="Import"/>
    <s v="U.S.A."/>
    <s v="United States Of America"/>
    <s v="East Saint Louis"/>
    <x v="6"/>
    <x v="0"/>
    <s v="Direct"/>
    <n v="2"/>
    <n v="4"/>
    <n v="32.6586"/>
  </r>
  <r>
    <s v="Import"/>
    <s v="U.S.A."/>
    <s v="United States Of America"/>
    <s v="East Saint Louis"/>
    <x v="33"/>
    <x v="0"/>
    <s v="Direct"/>
    <n v="3"/>
    <n v="3"/>
    <n v="32.781999999999996"/>
  </r>
  <r>
    <s v="Import"/>
    <s v="U.S.A."/>
    <s v="United States Of America"/>
    <s v="Fort Worth"/>
    <x v="5"/>
    <x v="0"/>
    <s v="Direct"/>
    <n v="1"/>
    <n v="1"/>
    <n v="19.489000000000001"/>
  </r>
  <r>
    <s v="Import"/>
    <s v="U.S.A."/>
    <s v="United States Of America"/>
    <s v="Gainesville"/>
    <x v="6"/>
    <x v="0"/>
    <s v="Direct"/>
    <n v="3"/>
    <n v="6"/>
    <n v="30.818000000000001"/>
  </r>
  <r>
    <s v="Import"/>
    <s v="U.S.A."/>
    <s v="United States Of America"/>
    <s v="Galveston"/>
    <x v="9"/>
    <x v="1"/>
    <s v="Direct"/>
    <n v="104"/>
    <n v="0"/>
    <n v="244.03800000000001"/>
  </r>
  <r>
    <s v="Import"/>
    <s v="U.S.A."/>
    <s v="United States Of America"/>
    <s v="Galveston"/>
    <x v="7"/>
    <x v="1"/>
    <s v="Direct"/>
    <n v="64"/>
    <n v="0"/>
    <n v="280.93380000000002"/>
  </r>
  <r>
    <s v="Import"/>
    <s v="U.S.A."/>
    <s v="United States Of America"/>
    <s v="Greer"/>
    <x v="10"/>
    <x v="0"/>
    <s v="Direct"/>
    <n v="1"/>
    <n v="2"/>
    <n v="5.3970000000000002"/>
  </r>
  <r>
    <s v="Import"/>
    <s v="U.S.A."/>
    <s v="United States Of America"/>
    <s v="Houston"/>
    <x v="69"/>
    <x v="0"/>
    <s v="Direct"/>
    <n v="8"/>
    <n v="8"/>
    <n v="133.69579999999999"/>
  </r>
  <r>
    <s v="Import"/>
    <s v="U.S.A."/>
    <s v="United States Of America"/>
    <s v="Houston"/>
    <x v="95"/>
    <x v="2"/>
    <s v="Direct"/>
    <n v="2"/>
    <n v="0"/>
    <n v="70022.41"/>
  </r>
  <r>
    <s v="Import"/>
    <s v="U.S.A."/>
    <s v="United States Of America"/>
    <s v="INDIANAPOLIS"/>
    <x v="5"/>
    <x v="0"/>
    <s v="Direct"/>
    <n v="1"/>
    <n v="1"/>
    <n v="10.084"/>
  </r>
  <r>
    <s v="Import"/>
    <s v="U.S.A."/>
    <s v="United States Of America"/>
    <s v="INDIANAPOLIS"/>
    <x v="34"/>
    <x v="0"/>
    <s v="Direct"/>
    <n v="2"/>
    <n v="4"/>
    <n v="50.491"/>
  </r>
  <r>
    <s v="Import"/>
    <s v="South America"/>
    <s v="Brazil"/>
    <s v="Santos"/>
    <x v="4"/>
    <x v="1"/>
    <s v="Direct"/>
    <n v="50"/>
    <n v="0"/>
    <n v="966.27700000000004"/>
  </r>
  <r>
    <s v="Import"/>
    <s v="South America"/>
    <s v="Chile"/>
    <s v="Chile - other"/>
    <x v="67"/>
    <x v="0"/>
    <s v="Direct"/>
    <n v="1"/>
    <n v="2"/>
    <n v="27.18"/>
  </r>
  <r>
    <s v="Import"/>
    <s v="South America"/>
    <s v="Chile"/>
    <s v="Coronel"/>
    <x v="17"/>
    <x v="0"/>
    <s v="Direct"/>
    <n v="1"/>
    <n v="2"/>
    <n v="16.195"/>
  </r>
  <r>
    <s v="Import"/>
    <s v="South America"/>
    <s v="Chile"/>
    <s v="Puerto Angamos"/>
    <x v="53"/>
    <x v="0"/>
    <s v="Direct"/>
    <n v="14"/>
    <n v="14"/>
    <n v="343.50400000000002"/>
  </r>
  <r>
    <s v="Import"/>
    <s v="South America"/>
    <s v="Colombia"/>
    <s v="Buenaventura"/>
    <x v="62"/>
    <x v="0"/>
    <s v="Direct"/>
    <n v="2"/>
    <n v="2"/>
    <n v="43.838000000000001"/>
  </r>
  <r>
    <s v="Import"/>
    <s v="South America"/>
    <s v="Colombia"/>
    <s v="Cartagena"/>
    <x v="9"/>
    <x v="0"/>
    <s v="Direct"/>
    <n v="1"/>
    <n v="1"/>
    <n v="8.4960000000000004"/>
  </r>
  <r>
    <s v="Import"/>
    <s v="South America"/>
    <s v="Colombia"/>
    <s v="Cartagena"/>
    <x v="0"/>
    <x v="0"/>
    <s v="Direct"/>
    <n v="1"/>
    <n v="1"/>
    <n v="0.77600000000000002"/>
  </r>
  <r>
    <s v="Import"/>
    <s v="South America"/>
    <s v="Colombia"/>
    <s v="Cartagena"/>
    <x v="44"/>
    <x v="0"/>
    <s v="Direct"/>
    <n v="1"/>
    <n v="1"/>
    <n v="9.2408000000000001"/>
  </r>
  <r>
    <s v="Import"/>
    <s v="South America"/>
    <s v="Peru"/>
    <s v="Paita "/>
    <x v="32"/>
    <x v="0"/>
    <s v="Direct"/>
    <n v="5"/>
    <n v="5"/>
    <n v="111.215"/>
  </r>
  <r>
    <s v="Import"/>
    <s v="South Pacific"/>
    <s v="Fiji"/>
    <s v="Suva"/>
    <x v="50"/>
    <x v="0"/>
    <s v="Direct"/>
    <n v="2"/>
    <n v="2"/>
    <n v="21.8506"/>
  </r>
  <r>
    <s v="Import"/>
    <s v="South Pacific"/>
    <s v="Fiji"/>
    <s v="Suva"/>
    <x v="14"/>
    <x v="0"/>
    <s v="Direct"/>
    <n v="9"/>
    <n v="13"/>
    <n v="125.06"/>
  </r>
  <r>
    <s v="Import"/>
    <s v="South Pacific"/>
    <s v="Fiji"/>
    <s v="Suva"/>
    <x v="12"/>
    <x v="0"/>
    <s v="Direct"/>
    <n v="1"/>
    <n v="1"/>
    <n v="1.57"/>
  </r>
  <r>
    <s v="Import"/>
    <s v="South Pacific"/>
    <s v="Papua New Guinea"/>
    <s v="Lae"/>
    <x v="0"/>
    <x v="0"/>
    <s v="Direct"/>
    <n v="1"/>
    <n v="1"/>
    <n v="6.1"/>
  </r>
  <r>
    <s v="Import"/>
    <s v="South Pacific"/>
    <s v="Papua New Guinea"/>
    <s v="Madang"/>
    <x v="31"/>
    <x v="0"/>
    <s v="Direct"/>
    <n v="2"/>
    <n v="2"/>
    <n v="44.3"/>
  </r>
  <r>
    <s v="Import"/>
    <s v="South-East Asia"/>
    <s v="Cambodia"/>
    <s v="Cambodia -Other"/>
    <x v="34"/>
    <x v="0"/>
    <s v="Direct"/>
    <n v="2"/>
    <n v="3"/>
    <n v="10.119999999999999"/>
  </r>
  <r>
    <s v="Import"/>
    <s v="South-East Asia"/>
    <s v="Indonesia"/>
    <s v="Batu Ampar"/>
    <x v="9"/>
    <x v="0"/>
    <s v="Direct"/>
    <n v="4"/>
    <n v="7"/>
    <n v="26.210100000000001"/>
  </r>
  <r>
    <s v="Import"/>
    <s v="South-East Asia"/>
    <s v="Indonesia"/>
    <s v="Batu Ampar"/>
    <x v="32"/>
    <x v="0"/>
    <s v="Direct"/>
    <n v="1"/>
    <n v="2"/>
    <n v="25.1"/>
  </r>
  <r>
    <s v="Import"/>
    <s v="South-East Asia"/>
    <s v="Indonesia"/>
    <s v="Batu Ampar"/>
    <x v="13"/>
    <x v="0"/>
    <s v="Direct"/>
    <n v="1"/>
    <n v="2"/>
    <n v="3.2370000000000001"/>
  </r>
  <r>
    <s v="Import"/>
    <s v="South-East Asia"/>
    <s v="Indonesia"/>
    <s v="Cilacap"/>
    <x v="106"/>
    <x v="2"/>
    <s v="Direct"/>
    <n v="5"/>
    <n v="0"/>
    <n v="160421.48000000001"/>
  </r>
  <r>
    <s v="Import"/>
    <s v="South-East Asia"/>
    <s v="Indonesia"/>
    <s v="Indonesia - other"/>
    <x v="95"/>
    <x v="2"/>
    <s v="Direct"/>
    <n v="1"/>
    <n v="0"/>
    <n v="13322.47"/>
  </r>
  <r>
    <s v="Import"/>
    <s v="South-East Asia"/>
    <s v="Indonesia"/>
    <s v="Jakarta"/>
    <x v="3"/>
    <x v="0"/>
    <s v="Direct"/>
    <n v="7"/>
    <n v="10"/>
    <n v="91.045900000000003"/>
  </r>
  <r>
    <s v="Import"/>
    <s v="South-East Asia"/>
    <s v="Indonesia"/>
    <s v="Jakarta"/>
    <x v="67"/>
    <x v="0"/>
    <s v="Direct"/>
    <n v="6"/>
    <n v="6"/>
    <n v="58.955500000000001"/>
  </r>
  <r>
    <s v="Import"/>
    <s v="South-East Asia"/>
    <s v="Indonesia"/>
    <s v="Jakarta"/>
    <x v="55"/>
    <x v="0"/>
    <s v="Direct"/>
    <n v="37"/>
    <n v="37"/>
    <n v="677.31769999999995"/>
  </r>
  <r>
    <s v="Import"/>
    <s v="South-East Asia"/>
    <s v="Indonesia"/>
    <s v="Jakarta"/>
    <x v="25"/>
    <x v="0"/>
    <s v="Direct"/>
    <n v="70"/>
    <n v="135"/>
    <n v="332.30160000000001"/>
  </r>
  <r>
    <s v="Import"/>
    <s v="South-East Asia"/>
    <s v="Indonesia"/>
    <s v="Jakarta"/>
    <x v="57"/>
    <x v="0"/>
    <s v="Direct"/>
    <n v="120"/>
    <n v="203"/>
    <n v="2992.5965999999999"/>
  </r>
  <r>
    <s v="Import"/>
    <s v="South-East Asia"/>
    <s v="Indonesia"/>
    <s v="Jakarta"/>
    <x v="14"/>
    <x v="0"/>
    <s v="Direct"/>
    <n v="39"/>
    <n v="67"/>
    <n v="456.32600000000002"/>
  </r>
  <r>
    <s v="Import"/>
    <s v="South-East Asia"/>
    <s v="Indonesia"/>
    <s v="Jakarta"/>
    <x v="79"/>
    <x v="0"/>
    <s v="Direct"/>
    <n v="2"/>
    <n v="3"/>
    <n v="25.513500000000001"/>
  </r>
  <r>
    <s v="Import"/>
    <s v="South-East Asia"/>
    <s v="Indonesia"/>
    <s v="Jakarta"/>
    <x v="77"/>
    <x v="0"/>
    <s v="Direct"/>
    <n v="1"/>
    <n v="1"/>
    <n v="5.9877000000000002"/>
  </r>
  <r>
    <s v="Import"/>
    <s v="South-East Asia"/>
    <s v="Indonesia"/>
    <s v="Jakarta"/>
    <x v="78"/>
    <x v="0"/>
    <s v="Direct"/>
    <n v="9"/>
    <n v="15"/>
    <n v="119.28019999999999"/>
  </r>
  <r>
    <s v="Import"/>
    <s v="South-East Asia"/>
    <s v="Indonesia"/>
    <s v="Jakarta"/>
    <x v="1"/>
    <x v="0"/>
    <s v="Direct"/>
    <n v="15"/>
    <n v="29"/>
    <n v="122.8244"/>
  </r>
  <r>
    <s v="Import"/>
    <s v="South-East Asia"/>
    <s v="Indonesia"/>
    <s v="PANJANG"/>
    <x v="34"/>
    <x v="0"/>
    <s v="Direct"/>
    <n v="1"/>
    <n v="1"/>
    <n v="21.614999999999998"/>
  </r>
  <r>
    <s v="Import"/>
    <s v="Western Europe"/>
    <s v="Belgium"/>
    <s v="Zeebrugge"/>
    <x v="9"/>
    <x v="1"/>
    <s v="Direct"/>
    <n v="57"/>
    <n v="0"/>
    <n v="14.109"/>
  </r>
  <r>
    <s v="Import"/>
    <s v="Western Europe"/>
    <s v="Belgium"/>
    <s v="Zeebrugge"/>
    <x v="30"/>
    <x v="1"/>
    <s v="Direct"/>
    <n v="791"/>
    <n v="0"/>
    <n v="1178.693"/>
  </r>
  <r>
    <s v="Import"/>
    <s v="Western Europe"/>
    <s v="Belgium"/>
    <s v="Zeebrugge"/>
    <x v="7"/>
    <x v="1"/>
    <s v="Direct"/>
    <n v="475"/>
    <n v="0"/>
    <n v="2196.627"/>
  </r>
  <r>
    <s v="Import"/>
    <s v="Western Europe"/>
    <s v="Belgium"/>
    <s v="Zeebrugge"/>
    <x v="7"/>
    <x v="0"/>
    <s v="Direct"/>
    <n v="19"/>
    <n v="19"/>
    <n v="245.09"/>
  </r>
  <r>
    <s v="Import"/>
    <s v="Western Europe"/>
    <s v="Belgium"/>
    <s v="Zeebrugge"/>
    <x v="78"/>
    <x v="0"/>
    <s v="Direct"/>
    <n v="2"/>
    <n v="2"/>
    <n v="29.495999999999999"/>
  </r>
  <r>
    <s v="Import"/>
    <s v="Western Europe"/>
    <s v="France"/>
    <s v="Bassens"/>
    <x v="34"/>
    <x v="0"/>
    <s v="Direct"/>
    <n v="4"/>
    <n v="4"/>
    <n v="97.56"/>
  </r>
  <r>
    <s v="Import"/>
    <s v="Western Europe"/>
    <s v="France"/>
    <s v="Dunkirk"/>
    <x v="13"/>
    <x v="0"/>
    <s v="Direct"/>
    <n v="1"/>
    <n v="1"/>
    <n v="2.1448"/>
  </r>
  <r>
    <s v="Import"/>
    <s v="Western Europe"/>
    <s v="France"/>
    <s v="Dunkirk"/>
    <x v="1"/>
    <x v="0"/>
    <s v="Direct"/>
    <n v="1"/>
    <n v="1"/>
    <n v="4.4795999999999996"/>
  </r>
  <r>
    <s v="Import"/>
    <s v="Western Europe"/>
    <s v="France"/>
    <s v="Folschviller"/>
    <x v="31"/>
    <x v="0"/>
    <s v="Direct"/>
    <n v="1"/>
    <n v="2"/>
    <n v="14.244999999999999"/>
  </r>
  <r>
    <s v="Import"/>
    <s v="Western Europe"/>
    <s v="France"/>
    <s v="Fos-Sur-Mer"/>
    <x v="54"/>
    <x v="0"/>
    <s v="Direct"/>
    <n v="1"/>
    <n v="2"/>
    <n v="22.12"/>
  </r>
  <r>
    <s v="Import"/>
    <s v="Western Europe"/>
    <s v="France"/>
    <s v="Fos-Sur-Mer"/>
    <x v="25"/>
    <x v="0"/>
    <s v="Direct"/>
    <n v="3"/>
    <n v="5"/>
    <n v="11.798999999999999"/>
  </r>
  <r>
    <s v="Import"/>
    <s v="Western Europe"/>
    <s v="France"/>
    <s v="Fos-Sur-Mer"/>
    <x v="10"/>
    <x v="0"/>
    <s v="Direct"/>
    <n v="1"/>
    <n v="1"/>
    <n v="7.1769999999999996"/>
  </r>
  <r>
    <s v="Import"/>
    <s v="Western Europe"/>
    <s v="France"/>
    <s v="Fos-Sur-Mer"/>
    <x v="7"/>
    <x v="0"/>
    <s v="Direct"/>
    <n v="4"/>
    <n v="7"/>
    <n v="11.248100000000001"/>
  </r>
  <r>
    <s v="Import"/>
    <s v="Western Europe"/>
    <s v="France"/>
    <s v="Fos-Sur-Mer"/>
    <x v="78"/>
    <x v="0"/>
    <s v="Direct"/>
    <n v="3"/>
    <n v="6"/>
    <n v="11.77"/>
  </r>
  <r>
    <s v="Import"/>
    <s v="Western Europe"/>
    <s v="France"/>
    <s v="Fos-Sur-Mer"/>
    <x v="1"/>
    <x v="0"/>
    <s v="Direct"/>
    <n v="1"/>
    <n v="2"/>
    <n v="3.76"/>
  </r>
  <r>
    <s v="Import"/>
    <s v="Western Europe"/>
    <s v="France"/>
    <s v="France - other"/>
    <x v="9"/>
    <x v="0"/>
    <s v="Direct"/>
    <n v="2"/>
    <n v="2"/>
    <n v="8.0961999999999996"/>
  </r>
  <r>
    <s v="Import"/>
    <s v="Western Europe"/>
    <s v="France"/>
    <s v="France - other"/>
    <x v="13"/>
    <x v="0"/>
    <s v="Direct"/>
    <n v="17"/>
    <n v="34"/>
    <n v="237.2587"/>
  </r>
  <r>
    <s v="Import"/>
    <s v="Western Europe"/>
    <s v="France"/>
    <s v="LANGUIDIC"/>
    <x v="69"/>
    <x v="0"/>
    <s v="Direct"/>
    <n v="1"/>
    <n v="2"/>
    <n v="18.68"/>
  </r>
  <r>
    <s v="Import"/>
    <s v="Western Europe"/>
    <s v="France"/>
    <s v="Le Havre"/>
    <x v="82"/>
    <x v="0"/>
    <s v="Direct"/>
    <n v="1"/>
    <n v="1"/>
    <n v="3.4584000000000001"/>
  </r>
  <r>
    <s v="Import"/>
    <s v="Western Europe"/>
    <s v="France"/>
    <s v="Le Havre"/>
    <x v="23"/>
    <x v="0"/>
    <s v="Direct"/>
    <n v="1"/>
    <n v="1"/>
    <n v="7.65"/>
  </r>
  <r>
    <s v="Import"/>
    <s v="Western Europe"/>
    <s v="France"/>
    <s v="Le Havre"/>
    <x v="6"/>
    <x v="0"/>
    <s v="Direct"/>
    <n v="7"/>
    <n v="12"/>
    <n v="70.745999999999995"/>
  </r>
  <r>
    <s v="Import"/>
    <s v="Western Europe"/>
    <s v="France"/>
    <s v="Le Havre"/>
    <x v="0"/>
    <x v="0"/>
    <s v="Direct"/>
    <n v="4"/>
    <n v="5"/>
    <n v="14.7119"/>
  </r>
  <r>
    <s v="Import"/>
    <s v="Western Europe"/>
    <s v="France"/>
    <s v="Le Havre"/>
    <x v="33"/>
    <x v="0"/>
    <s v="Direct"/>
    <n v="2"/>
    <n v="2"/>
    <n v="22.31"/>
  </r>
  <r>
    <s v="Import"/>
    <s v="Western Europe"/>
    <s v="France"/>
    <s v="Le Havre"/>
    <x v="84"/>
    <x v="0"/>
    <s v="Direct"/>
    <n v="9"/>
    <n v="11"/>
    <n v="125.44750000000001"/>
  </r>
  <r>
    <s v="Import"/>
    <s v="Western Europe"/>
    <s v="France"/>
    <s v="Port-la-Nouvelle"/>
    <x v="4"/>
    <x v="0"/>
    <s v="Direct"/>
    <n v="5"/>
    <n v="10"/>
    <n v="77.004999999999995"/>
  </r>
  <r>
    <s v="Import"/>
    <s v="Western Europe"/>
    <s v="Germany, Federal Republic of"/>
    <s v="Aschaffenburg"/>
    <x v="3"/>
    <x v="0"/>
    <s v="Direct"/>
    <n v="2"/>
    <n v="4"/>
    <n v="33.26"/>
  </r>
  <r>
    <s v="Import"/>
    <s v="Western Europe"/>
    <s v="Germany, Federal Republic of"/>
    <s v="Augsburg"/>
    <x v="69"/>
    <x v="0"/>
    <s v="Direct"/>
    <n v="3"/>
    <n v="3"/>
    <n v="60.043999999999997"/>
  </r>
  <r>
    <s v="Import"/>
    <s v="Western Europe"/>
    <s v="Germany, Federal Republic of"/>
    <s v="Bremen"/>
    <x v="1"/>
    <x v="0"/>
    <s v="Direct"/>
    <n v="4"/>
    <n v="6"/>
    <n v="33.830500000000001"/>
  </r>
  <r>
    <s v="Import"/>
    <s v="Western Europe"/>
    <s v="Germany, Federal Republic of"/>
    <s v="Bremerhaven"/>
    <x v="19"/>
    <x v="0"/>
    <s v="Direct"/>
    <n v="3"/>
    <n v="3"/>
    <n v="30.976299999999998"/>
  </r>
  <r>
    <s v="Import"/>
    <s v="Western Europe"/>
    <s v="Portugal"/>
    <s v="Leixoes"/>
    <x v="44"/>
    <x v="0"/>
    <s v="Direct"/>
    <n v="3"/>
    <n v="3"/>
    <n v="30.883900000000001"/>
  </r>
  <r>
    <s v="Import"/>
    <s v="Western Europe"/>
    <s v="Portugal"/>
    <s v="Portugal - other"/>
    <x v="42"/>
    <x v="0"/>
    <s v="Direct"/>
    <n v="5"/>
    <n v="5"/>
    <n v="110.5"/>
  </r>
  <r>
    <s v="Import"/>
    <s v="Western Europe"/>
    <s v="Spain"/>
    <s v="Algeciras"/>
    <x v="49"/>
    <x v="0"/>
    <s v="Direct"/>
    <n v="8"/>
    <n v="8"/>
    <n v="143.3039"/>
  </r>
  <r>
    <s v="Import"/>
    <s v="Western Europe"/>
    <s v="Spain"/>
    <s v="Algeciras"/>
    <x v="50"/>
    <x v="0"/>
    <s v="Direct"/>
    <n v="11"/>
    <n v="11"/>
    <n v="216.27379999999999"/>
  </r>
  <r>
    <s v="Import"/>
    <s v="Western Europe"/>
    <s v="Spain"/>
    <s v="Barcelona"/>
    <x v="5"/>
    <x v="0"/>
    <s v="Direct"/>
    <n v="14"/>
    <n v="14"/>
    <n v="292.60700000000003"/>
  </r>
  <r>
    <s v="Import"/>
    <s v="Western Europe"/>
    <s v="Spain"/>
    <s v="Barcelona"/>
    <x v="7"/>
    <x v="0"/>
    <s v="Direct"/>
    <n v="7"/>
    <n v="8"/>
    <n v="121.51600000000001"/>
  </r>
  <r>
    <s v="Import"/>
    <s v="Western Europe"/>
    <s v="Spain"/>
    <s v="Barcelona"/>
    <x v="33"/>
    <x v="0"/>
    <s v="Direct"/>
    <n v="2"/>
    <n v="2"/>
    <n v="27.523"/>
  </r>
  <r>
    <s v="Import"/>
    <s v="Western Europe"/>
    <s v="Spain"/>
    <s v="Barcelona"/>
    <x v="84"/>
    <x v="0"/>
    <s v="Direct"/>
    <n v="3"/>
    <n v="6"/>
    <n v="70.215000000000003"/>
  </r>
  <r>
    <s v="Import"/>
    <s v="Western Europe"/>
    <s v="Spain"/>
    <s v="Bilbao"/>
    <x v="89"/>
    <x v="0"/>
    <s v="Direct"/>
    <n v="1"/>
    <n v="1"/>
    <n v="6.6589999999999998"/>
  </r>
  <r>
    <s v="Import"/>
    <s v="Western Europe"/>
    <s v="Spain"/>
    <s v="Bilbao"/>
    <x v="6"/>
    <x v="0"/>
    <s v="Direct"/>
    <n v="1"/>
    <n v="2"/>
    <n v="16.399000000000001"/>
  </r>
  <r>
    <s v="Import"/>
    <s v="Western Europe"/>
    <s v="Spain"/>
    <s v="Bilbao"/>
    <x v="12"/>
    <x v="0"/>
    <s v="Direct"/>
    <n v="2"/>
    <n v="4"/>
    <n v="42.66"/>
  </r>
  <r>
    <s v="Import"/>
    <s v="Western Europe"/>
    <s v="Spain"/>
    <s v="Bilbao"/>
    <x v="44"/>
    <x v="0"/>
    <s v="Direct"/>
    <n v="3"/>
    <n v="3"/>
    <n v="49.5"/>
  </r>
  <r>
    <s v="Import"/>
    <s v="Western Europe"/>
    <s v="Spain"/>
    <s v="Cantoria"/>
    <x v="2"/>
    <x v="0"/>
    <s v="Direct"/>
    <n v="4"/>
    <n v="4"/>
    <n v="80.12"/>
  </r>
  <r>
    <s v="Import"/>
    <s v="Western Europe"/>
    <s v="Spain"/>
    <s v="GIJON"/>
    <x v="6"/>
    <x v="0"/>
    <s v="Direct"/>
    <n v="10"/>
    <n v="18"/>
    <n v="100.1237"/>
  </r>
  <r>
    <s v="Import"/>
    <s v="Western Europe"/>
    <s v="Spain"/>
    <s v="La Roda De Andalucia"/>
    <x v="34"/>
    <x v="0"/>
    <s v="Direct"/>
    <n v="2"/>
    <n v="2"/>
    <n v="36.207999999999998"/>
  </r>
  <r>
    <s v="Import"/>
    <s v="Western Europe"/>
    <s v="Spain"/>
    <s v="Spain - other"/>
    <x v="31"/>
    <x v="0"/>
    <s v="Direct"/>
    <n v="1"/>
    <n v="1"/>
    <n v="7.9307999999999996"/>
  </r>
  <r>
    <s v="Import"/>
    <s v="Western Europe"/>
    <s v="Spain"/>
    <s v="Spain - other"/>
    <x v="84"/>
    <x v="0"/>
    <s v="Direct"/>
    <n v="3"/>
    <n v="6"/>
    <n v="72.072000000000003"/>
  </r>
  <r>
    <s v="Import"/>
    <s v="Western Europe"/>
    <s v="Spain"/>
    <s v="Spain - other"/>
    <x v="1"/>
    <x v="0"/>
    <s v="Direct"/>
    <n v="1"/>
    <n v="1"/>
    <n v="21.532"/>
  </r>
  <r>
    <s v="Import"/>
    <s v="Western Europe"/>
    <s v="Spain"/>
    <s v="Valencia"/>
    <x v="74"/>
    <x v="0"/>
    <s v="Direct"/>
    <n v="5"/>
    <n v="5"/>
    <n v="100.459"/>
  </r>
  <r>
    <s v="Import"/>
    <s v="Western Europe"/>
    <s v="Spain"/>
    <s v="Valencia"/>
    <x v="75"/>
    <x v="0"/>
    <s v="Direct"/>
    <n v="2"/>
    <n v="2"/>
    <n v="39.328200000000002"/>
  </r>
  <r>
    <s v="Import"/>
    <s v="Western Europe"/>
    <s v="Spain"/>
    <s v="Valencia"/>
    <x v="54"/>
    <x v="0"/>
    <s v="Direct"/>
    <n v="1"/>
    <n v="1"/>
    <n v="13.742000000000001"/>
  </r>
  <r>
    <s v="Import"/>
    <s v="Western Europe"/>
    <s v="Spain"/>
    <s v="Valencia"/>
    <x v="49"/>
    <x v="0"/>
    <s v="Direct"/>
    <n v="4"/>
    <n v="4"/>
    <n v="87.992000000000004"/>
  </r>
  <r>
    <s v="Import"/>
    <s v="Western Europe"/>
    <s v="Spain"/>
    <s v="Valencia"/>
    <x v="50"/>
    <x v="0"/>
    <s v="Direct"/>
    <n v="9"/>
    <n v="16"/>
    <n v="203.68"/>
  </r>
  <r>
    <s v="Import"/>
    <s v="Western Europe"/>
    <s v="Spain"/>
    <s v="Valencia"/>
    <x v="28"/>
    <x v="0"/>
    <s v="Direct"/>
    <n v="10"/>
    <n v="15"/>
    <n v="33.816000000000003"/>
  </r>
  <r>
    <s v="Import"/>
    <s v="Western Europe"/>
    <s v="Spain"/>
    <s v="Valencia"/>
    <x v="89"/>
    <x v="0"/>
    <s v="Direct"/>
    <n v="1"/>
    <n v="2"/>
    <n v="12.398999999999999"/>
  </r>
  <r>
    <s v="Import"/>
    <s v="Western Europe"/>
    <s v="Spain"/>
    <s v="Valencia"/>
    <x v="6"/>
    <x v="0"/>
    <s v="Direct"/>
    <n v="14"/>
    <n v="22"/>
    <n v="120.1944"/>
  </r>
  <r>
    <s v="Import"/>
    <s v="Western Europe"/>
    <s v="Spain"/>
    <s v="Valencia"/>
    <x v="12"/>
    <x v="0"/>
    <s v="Direct"/>
    <n v="2"/>
    <n v="3"/>
    <n v="7.4909999999999997"/>
  </r>
  <r>
    <s v="Import"/>
    <s v="Western Europe"/>
    <s v="Spain"/>
    <s v="Valencia"/>
    <x v="44"/>
    <x v="0"/>
    <s v="Direct"/>
    <n v="5"/>
    <n v="5"/>
    <n v="65.912599999999998"/>
  </r>
  <r>
    <s v="Import"/>
    <s v="U.S.A."/>
    <s v="United States Of America"/>
    <s v="Jacksonville"/>
    <x v="7"/>
    <x v="1"/>
    <s v="Direct"/>
    <n v="1"/>
    <n v="0"/>
    <n v="0.90720000000000001"/>
  </r>
  <r>
    <s v="Import"/>
    <s v="U.S.A."/>
    <s v="United States Of America"/>
    <s v="Jacksonville"/>
    <x v="1"/>
    <x v="0"/>
    <s v="Direct"/>
    <n v="1"/>
    <n v="2"/>
    <n v="24.66"/>
  </r>
  <r>
    <s v="Import"/>
    <s v="U.S.A."/>
    <s v="United States Of America"/>
    <s v="Joliet"/>
    <x v="6"/>
    <x v="0"/>
    <s v="Direct"/>
    <n v="6"/>
    <n v="12"/>
    <n v="94.626499999999993"/>
  </r>
  <r>
    <s v="Import"/>
    <s v="U.S.A."/>
    <s v="United States Of America"/>
    <s v="Kansas City"/>
    <x v="4"/>
    <x v="0"/>
    <s v="Direct"/>
    <n v="1"/>
    <n v="2"/>
    <n v="11.4406"/>
  </r>
  <r>
    <s v="Import"/>
    <s v="U.S.A."/>
    <s v="United States Of America"/>
    <s v="Kansas City - KA"/>
    <x v="9"/>
    <x v="0"/>
    <s v="Direct"/>
    <n v="1"/>
    <n v="1"/>
    <n v="1.0427999999999999"/>
  </r>
  <r>
    <s v="Import"/>
    <s v="U.S.A."/>
    <s v="United States Of America"/>
    <s v="Kansas City - KA"/>
    <x v="7"/>
    <x v="0"/>
    <s v="Direct"/>
    <n v="4"/>
    <n v="8"/>
    <n v="22.591699999999999"/>
  </r>
  <r>
    <s v="Import"/>
    <s v="U.S.A."/>
    <s v="United States Of America"/>
    <s v="Long Beach"/>
    <x v="3"/>
    <x v="0"/>
    <s v="Direct"/>
    <n v="4"/>
    <n v="7"/>
    <n v="57.768099999999997"/>
  </r>
  <r>
    <s v="Import"/>
    <s v="U.S.A."/>
    <s v="United States Of America"/>
    <s v="Long Beach"/>
    <x v="50"/>
    <x v="0"/>
    <s v="Direct"/>
    <n v="25"/>
    <n v="26"/>
    <n v="405.75080000000003"/>
  </r>
  <r>
    <s v="Import"/>
    <s v="U.S.A."/>
    <s v="United States Of America"/>
    <s v="Long Beach"/>
    <x v="6"/>
    <x v="1"/>
    <s v="Direct"/>
    <n v="36"/>
    <n v="0"/>
    <n v="113.88200000000001"/>
  </r>
  <r>
    <s v="Import"/>
    <s v="U.S.A."/>
    <s v="United States Of America"/>
    <s v="Long Beach"/>
    <x v="34"/>
    <x v="0"/>
    <s v="Direct"/>
    <n v="37"/>
    <n v="46"/>
    <n v="482.77069999999998"/>
  </r>
  <r>
    <s v="Import"/>
    <s v="U.S.A."/>
    <s v="United States Of America"/>
    <s v="Los Angeles"/>
    <x v="7"/>
    <x v="0"/>
    <s v="Direct"/>
    <n v="9"/>
    <n v="14"/>
    <n v="91.645399999999995"/>
  </r>
  <r>
    <s v="Import"/>
    <s v="U.S.A."/>
    <s v="United States Of America"/>
    <s v="Los Angeles"/>
    <x v="68"/>
    <x v="0"/>
    <s v="Direct"/>
    <n v="1"/>
    <n v="1"/>
    <n v="7.3525999999999998"/>
  </r>
  <r>
    <s v="Import"/>
    <s v="U.S.A."/>
    <s v="United States Of America"/>
    <s v="Los Angeles"/>
    <x v="1"/>
    <x v="0"/>
    <s v="Direct"/>
    <n v="4"/>
    <n v="5"/>
    <n v="39.546199999999999"/>
  </r>
  <r>
    <s v="Import"/>
    <s v="U.S.A."/>
    <s v="United States Of America"/>
    <s v="Los Angeles"/>
    <x v="4"/>
    <x v="0"/>
    <s v="Direct"/>
    <n v="1"/>
    <n v="1"/>
    <n v="4.2590000000000003"/>
  </r>
  <r>
    <s v="Import"/>
    <s v="U.S.A."/>
    <s v="United States Of America"/>
    <s v="Louisville"/>
    <x v="49"/>
    <x v="0"/>
    <s v="Direct"/>
    <n v="2"/>
    <n v="4"/>
    <n v="37.762"/>
  </r>
  <r>
    <s v="Import"/>
    <s v="U.S.A."/>
    <s v="United States Of America"/>
    <s v="Louisville"/>
    <x v="21"/>
    <x v="0"/>
    <s v="Direct"/>
    <n v="1"/>
    <n v="1"/>
    <n v="1.7441"/>
  </r>
  <r>
    <s v="Import"/>
    <s v="U.S.A."/>
    <s v="United States Of America"/>
    <s v="Marion"/>
    <x v="6"/>
    <x v="0"/>
    <s v="Direct"/>
    <n v="1"/>
    <n v="2"/>
    <n v="3.629"/>
  </r>
  <r>
    <s v="Import"/>
    <s v="U.S.A."/>
    <s v="United States Of America"/>
    <s v="Memphis"/>
    <x v="7"/>
    <x v="0"/>
    <s v="Direct"/>
    <n v="1"/>
    <n v="2"/>
    <n v="19.004300000000001"/>
  </r>
  <r>
    <s v="Import"/>
    <s v="U.S.A."/>
    <s v="United States Of America"/>
    <s v="Miami"/>
    <x v="9"/>
    <x v="0"/>
    <s v="Direct"/>
    <n v="1"/>
    <n v="2"/>
    <n v="12.303699999999999"/>
  </r>
  <r>
    <s v="Import"/>
    <s v="U.S.A."/>
    <s v="United States Of America"/>
    <s v="Miami"/>
    <x v="10"/>
    <x v="0"/>
    <s v="Direct"/>
    <n v="1"/>
    <n v="2"/>
    <n v="12.378500000000001"/>
  </r>
  <r>
    <s v="Import"/>
    <s v="U.S.A."/>
    <s v="United States Of America"/>
    <s v="Minneapolis"/>
    <x v="6"/>
    <x v="0"/>
    <s v="Direct"/>
    <n v="1"/>
    <n v="2"/>
    <n v="16.1662"/>
  </r>
  <r>
    <s v="Import"/>
    <s v="U.S.A."/>
    <s v="United States Of America"/>
    <s v="Minneapolis"/>
    <x v="0"/>
    <x v="0"/>
    <s v="Direct"/>
    <n v="1"/>
    <n v="1"/>
    <n v="1.4786999999999999"/>
  </r>
  <r>
    <s v="Import"/>
    <s v="U.S.A."/>
    <s v="United States Of America"/>
    <s v="New Orleans"/>
    <x v="6"/>
    <x v="0"/>
    <s v="Direct"/>
    <n v="2"/>
    <n v="4"/>
    <n v="21.758500000000002"/>
  </r>
  <r>
    <s v="Import"/>
    <s v="U.S.A."/>
    <s v="United States Of America"/>
    <s v="New Orleans"/>
    <x v="34"/>
    <x v="0"/>
    <s v="Direct"/>
    <n v="1"/>
    <n v="1"/>
    <n v="14.305"/>
  </r>
  <r>
    <s v="Import"/>
    <s v="U.S.A."/>
    <s v="United States Of America"/>
    <s v="New Orleans"/>
    <x v="33"/>
    <x v="0"/>
    <s v="Direct"/>
    <n v="4"/>
    <n v="4"/>
    <n v="78.135999999999996"/>
  </r>
  <r>
    <s v="Import"/>
    <s v="U.S.A."/>
    <s v="United States Of America"/>
    <s v="New York"/>
    <x v="19"/>
    <x v="0"/>
    <s v="Direct"/>
    <n v="1"/>
    <n v="2"/>
    <n v="16.004000000000001"/>
  </r>
  <r>
    <s v="Import"/>
    <s v="U.S.A."/>
    <s v="United States Of America"/>
    <s v="New York"/>
    <x v="2"/>
    <x v="0"/>
    <s v="Direct"/>
    <n v="1"/>
    <n v="1"/>
    <n v="7.556"/>
  </r>
  <r>
    <s v="Import"/>
    <s v="South-East Asia"/>
    <s v="Indonesia"/>
    <s v="Semarang"/>
    <x v="8"/>
    <x v="0"/>
    <s v="Direct"/>
    <n v="1"/>
    <n v="1"/>
    <n v="2.1349999999999998"/>
  </r>
  <r>
    <s v="Import"/>
    <s v="South-East Asia"/>
    <s v="Indonesia"/>
    <s v="Semarang"/>
    <x v="9"/>
    <x v="0"/>
    <s v="Direct"/>
    <n v="1"/>
    <n v="2"/>
    <n v="14.75"/>
  </r>
  <r>
    <s v="Import"/>
    <s v="South-East Asia"/>
    <s v="Indonesia"/>
    <s v="Semarang"/>
    <x v="10"/>
    <x v="0"/>
    <s v="Direct"/>
    <n v="4"/>
    <n v="7"/>
    <n v="40.209000000000003"/>
  </r>
  <r>
    <s v="Import"/>
    <s v="South-East Asia"/>
    <s v="Indonesia"/>
    <s v="Semarang"/>
    <x v="34"/>
    <x v="0"/>
    <s v="Direct"/>
    <n v="1"/>
    <n v="2"/>
    <n v="23.1"/>
  </r>
  <r>
    <s v="Import"/>
    <s v="South-East Asia"/>
    <s v="Indonesia"/>
    <s v="Semarang"/>
    <x v="7"/>
    <x v="0"/>
    <s v="Direct"/>
    <n v="1"/>
    <n v="1"/>
    <n v="10.133699999999999"/>
  </r>
  <r>
    <s v="Import"/>
    <s v="South-East Asia"/>
    <s v="Indonesia"/>
    <s v="Semarang"/>
    <x v="69"/>
    <x v="0"/>
    <s v="Direct"/>
    <n v="3"/>
    <n v="3"/>
    <n v="39.614899999999999"/>
  </r>
  <r>
    <s v="Import"/>
    <s v="South-East Asia"/>
    <s v="Indonesia"/>
    <s v="Semarang"/>
    <x v="12"/>
    <x v="0"/>
    <s v="Direct"/>
    <n v="2"/>
    <n v="2"/>
    <n v="21.44"/>
  </r>
  <r>
    <s v="Import"/>
    <s v="South-East Asia"/>
    <s v="Indonesia"/>
    <s v="Surabaya"/>
    <x v="39"/>
    <x v="0"/>
    <s v="Direct"/>
    <n v="7"/>
    <n v="14"/>
    <n v="31.4"/>
  </r>
  <r>
    <s v="Import"/>
    <s v="South-East Asia"/>
    <s v="Indonesia"/>
    <s v="Surabaya"/>
    <x v="3"/>
    <x v="0"/>
    <s v="Direct"/>
    <n v="3"/>
    <n v="6"/>
    <n v="40.792400000000001"/>
  </r>
  <r>
    <s v="Import"/>
    <s v="South-East Asia"/>
    <s v="Indonesia"/>
    <s v="Surabaya"/>
    <x v="17"/>
    <x v="0"/>
    <s v="Direct"/>
    <n v="10"/>
    <n v="14"/>
    <n v="166.71080000000001"/>
  </r>
  <r>
    <s v="Import"/>
    <s v="South-East Asia"/>
    <s v="Indonesia"/>
    <s v="Surabaya"/>
    <x v="31"/>
    <x v="0"/>
    <s v="Direct"/>
    <n v="1"/>
    <n v="1"/>
    <n v="22.42"/>
  </r>
  <r>
    <s v="Import"/>
    <s v="South-East Asia"/>
    <s v="Indonesia"/>
    <s v="Surabaya"/>
    <x v="20"/>
    <x v="0"/>
    <s v="Direct"/>
    <n v="15"/>
    <n v="15"/>
    <n v="331.90100000000001"/>
  </r>
  <r>
    <s v="Import"/>
    <s v="South-East Asia"/>
    <s v="Indonesia"/>
    <s v="Surabaya"/>
    <x v="1"/>
    <x v="0"/>
    <s v="Direct"/>
    <n v="20"/>
    <n v="38"/>
    <n v="189.5334"/>
  </r>
  <r>
    <s v="Import"/>
    <s v="South-East Asia"/>
    <s v="Indonesia"/>
    <s v="Tanjung Priok"/>
    <x v="28"/>
    <x v="0"/>
    <s v="Direct"/>
    <n v="3"/>
    <n v="6"/>
    <n v="56.918999999999997"/>
  </r>
  <r>
    <s v="Import"/>
    <s v="South-East Asia"/>
    <s v="Indonesia"/>
    <s v="Tanjung Priok"/>
    <x v="25"/>
    <x v="0"/>
    <s v="Direct"/>
    <n v="3"/>
    <n v="5"/>
    <n v="20.468"/>
  </r>
  <r>
    <s v="Import"/>
    <s v="South-East Asia"/>
    <s v="Indonesia"/>
    <s v="Tanjung Priok"/>
    <x v="6"/>
    <x v="0"/>
    <s v="Direct"/>
    <n v="1"/>
    <n v="1"/>
    <n v="9.0760000000000005"/>
  </r>
  <r>
    <s v="Import"/>
    <s v="South-East Asia"/>
    <s v="Indonesia"/>
    <s v="Tanjung Priok"/>
    <x v="78"/>
    <x v="0"/>
    <s v="Direct"/>
    <n v="1"/>
    <n v="2"/>
    <n v="8.9"/>
  </r>
  <r>
    <s v="Import"/>
    <s v="South-East Asia"/>
    <s v="Malaysia"/>
    <s v="Kota Kinabalu"/>
    <x v="17"/>
    <x v="0"/>
    <s v="Direct"/>
    <n v="1"/>
    <n v="2"/>
    <n v="23"/>
  </r>
  <r>
    <s v="Import"/>
    <s v="South-East Asia"/>
    <s v="Malaysia"/>
    <s v="Kuantan"/>
    <x v="54"/>
    <x v="0"/>
    <s v="Direct"/>
    <n v="1"/>
    <n v="1"/>
    <n v="2.6835"/>
  </r>
  <r>
    <s v="Import"/>
    <s v="South-East Asia"/>
    <s v="Malaysia"/>
    <s v="Kuching"/>
    <x v="54"/>
    <x v="0"/>
    <s v="Direct"/>
    <n v="1"/>
    <n v="1"/>
    <n v="17.184999999999999"/>
  </r>
  <r>
    <s v="Import"/>
    <s v="South-East Asia"/>
    <s v="Malaysia"/>
    <s v="Kuching"/>
    <x v="39"/>
    <x v="0"/>
    <s v="Direct"/>
    <n v="2"/>
    <n v="4"/>
    <n v="8.9"/>
  </r>
  <r>
    <s v="Import"/>
    <s v="South-East Asia"/>
    <s v="Malaysia"/>
    <s v="Labuan, Sabah"/>
    <x v="67"/>
    <x v="0"/>
    <s v="Direct"/>
    <n v="2"/>
    <n v="4"/>
    <n v="35.078400000000002"/>
  </r>
  <r>
    <s v="Import"/>
    <s v="South-East Asia"/>
    <s v="Malaysia"/>
    <s v="Pasir Gudang"/>
    <x v="62"/>
    <x v="0"/>
    <s v="Direct"/>
    <n v="4"/>
    <n v="4"/>
    <n v="63.064"/>
  </r>
  <r>
    <s v="Import"/>
    <s v="South-East Asia"/>
    <s v="Malaysia"/>
    <s v="Pasir Gudang"/>
    <x v="82"/>
    <x v="0"/>
    <s v="Direct"/>
    <n v="1"/>
    <n v="1"/>
    <n v="20.56"/>
  </r>
  <r>
    <s v="Import"/>
    <s v="South-East Asia"/>
    <s v="Malaysia"/>
    <s v="Pasir Gudang"/>
    <x v="31"/>
    <x v="0"/>
    <s v="Direct"/>
    <n v="6"/>
    <n v="6"/>
    <n v="105.864"/>
  </r>
  <r>
    <s v="Import"/>
    <s v="South-East Asia"/>
    <s v="Malaysia"/>
    <s v="Pasir Gudang"/>
    <x v="33"/>
    <x v="0"/>
    <s v="Direct"/>
    <n v="20"/>
    <n v="20"/>
    <n v="395.33600000000001"/>
  </r>
  <r>
    <s v="Import"/>
    <s v="South-East Asia"/>
    <s v="Malaysia"/>
    <s v="Penang"/>
    <x v="2"/>
    <x v="0"/>
    <s v="Direct"/>
    <n v="1"/>
    <n v="2"/>
    <n v="2.3176000000000001"/>
  </r>
  <r>
    <s v="Import"/>
    <s v="South-East Asia"/>
    <s v="Malaysia"/>
    <s v="Penang"/>
    <x v="54"/>
    <x v="0"/>
    <s v="Direct"/>
    <n v="21"/>
    <n v="24"/>
    <n v="327.52809999999999"/>
  </r>
  <r>
    <s v="Import"/>
    <s v="South-East Asia"/>
    <s v="Malaysia"/>
    <s v="Penang"/>
    <x v="28"/>
    <x v="0"/>
    <s v="Direct"/>
    <n v="25"/>
    <n v="44"/>
    <n v="240.67"/>
  </r>
  <r>
    <s v="Import"/>
    <s v="Western Europe"/>
    <s v="Germany, Federal Republic of"/>
    <s v="Bremerhaven"/>
    <x v="5"/>
    <x v="0"/>
    <s v="Direct"/>
    <n v="10"/>
    <n v="16"/>
    <n v="140.411"/>
  </r>
  <r>
    <s v="Import"/>
    <s v="Western Europe"/>
    <s v="Germany, Federal Republic of"/>
    <s v="Bremerhaven"/>
    <x v="57"/>
    <x v="0"/>
    <s v="Direct"/>
    <n v="1"/>
    <n v="1"/>
    <n v="19.675000000000001"/>
  </r>
  <r>
    <s v="Import"/>
    <s v="Western Europe"/>
    <s v="Germany, Federal Republic of"/>
    <s v="Bremerhaven"/>
    <x v="17"/>
    <x v="0"/>
    <s v="Direct"/>
    <n v="1"/>
    <n v="2"/>
    <n v="23.34"/>
  </r>
  <r>
    <s v="Import"/>
    <s v="Western Europe"/>
    <s v="Germany, Federal Republic of"/>
    <s v="Bremerhaven"/>
    <x v="6"/>
    <x v="0"/>
    <s v="Direct"/>
    <n v="10"/>
    <n v="16"/>
    <n v="119.9196"/>
  </r>
  <r>
    <s v="Import"/>
    <s v="Western Europe"/>
    <s v="Germany, Federal Republic of"/>
    <s v="Bremerhaven"/>
    <x v="14"/>
    <x v="0"/>
    <s v="Direct"/>
    <n v="1"/>
    <n v="1"/>
    <n v="22"/>
  </r>
  <r>
    <s v="Import"/>
    <s v="Western Europe"/>
    <s v="Germany, Federal Republic of"/>
    <s v="Bremerhaven"/>
    <x v="20"/>
    <x v="0"/>
    <s v="Direct"/>
    <n v="2"/>
    <n v="2"/>
    <n v="50.8"/>
  </r>
  <r>
    <s v="Import"/>
    <s v="Western Europe"/>
    <s v="Germany, Federal Republic of"/>
    <s v="Bremerhaven"/>
    <x v="79"/>
    <x v="0"/>
    <s v="Direct"/>
    <n v="1"/>
    <n v="1"/>
    <n v="3.2656000000000001"/>
  </r>
  <r>
    <s v="Import"/>
    <s v="Western Europe"/>
    <s v="Germany, Federal Republic of"/>
    <s v="Dusseldorf"/>
    <x v="79"/>
    <x v="0"/>
    <s v="Direct"/>
    <n v="2"/>
    <n v="4"/>
    <n v="8.5489999999999995"/>
  </r>
  <r>
    <s v="Import"/>
    <s v="Western Europe"/>
    <s v="Germany, Federal Republic of"/>
    <s v="Germany-Other"/>
    <x v="74"/>
    <x v="0"/>
    <s v="Direct"/>
    <n v="12"/>
    <n v="12"/>
    <n v="216.34379999999999"/>
  </r>
  <r>
    <s v="Import"/>
    <s v="Western Europe"/>
    <s v="Germany, Federal Republic of"/>
    <s v="Germany-Other"/>
    <x v="55"/>
    <x v="0"/>
    <s v="Direct"/>
    <n v="1"/>
    <n v="2"/>
    <n v="22.707000000000001"/>
  </r>
  <r>
    <s v="Import"/>
    <s v="Western Europe"/>
    <s v="Germany, Federal Republic of"/>
    <s v="Germany-Other"/>
    <x v="89"/>
    <x v="0"/>
    <s v="Direct"/>
    <n v="3"/>
    <n v="6"/>
    <n v="15.535"/>
  </r>
  <r>
    <s v="Import"/>
    <s v="Western Europe"/>
    <s v="Germany, Federal Republic of"/>
    <s v="Germany-Other"/>
    <x v="25"/>
    <x v="0"/>
    <s v="Direct"/>
    <n v="2"/>
    <n v="3"/>
    <n v="8.2184000000000008"/>
  </r>
  <r>
    <s v="Import"/>
    <s v="Western Europe"/>
    <s v="Germany, Federal Republic of"/>
    <s v="Germany-Other"/>
    <x v="9"/>
    <x v="0"/>
    <s v="Direct"/>
    <n v="8"/>
    <n v="13"/>
    <n v="102.7634"/>
  </r>
  <r>
    <s v="Import"/>
    <s v="Western Europe"/>
    <s v="Germany, Federal Republic of"/>
    <s v="Germany-Other"/>
    <x v="10"/>
    <x v="0"/>
    <s v="Direct"/>
    <n v="5"/>
    <n v="10"/>
    <n v="39.6464"/>
  </r>
  <r>
    <s v="Import"/>
    <s v="Western Europe"/>
    <s v="Germany, Federal Republic of"/>
    <s v="Germany-Other"/>
    <x v="7"/>
    <x v="0"/>
    <s v="Direct"/>
    <n v="1"/>
    <n v="1"/>
    <n v="1.2644"/>
  </r>
  <r>
    <s v="Import"/>
    <s v="Western Europe"/>
    <s v="Germany, Federal Republic of"/>
    <s v="Germany-Other"/>
    <x v="12"/>
    <x v="0"/>
    <s v="Direct"/>
    <n v="12"/>
    <n v="16"/>
    <n v="110.9744"/>
  </r>
  <r>
    <s v="Import"/>
    <s v="Western Europe"/>
    <s v="Germany, Federal Republic of"/>
    <s v="Germany-Other"/>
    <x v="13"/>
    <x v="0"/>
    <s v="Direct"/>
    <n v="4"/>
    <n v="7"/>
    <n v="42.721200000000003"/>
  </r>
  <r>
    <s v="Import"/>
    <s v="Western Europe"/>
    <s v="Germany, Federal Republic of"/>
    <s v="Gerolstein"/>
    <x v="56"/>
    <x v="0"/>
    <s v="Direct"/>
    <n v="1"/>
    <n v="1"/>
    <n v="17.046900000000001"/>
  </r>
  <r>
    <s v="Import"/>
    <s v="Western Europe"/>
    <s v="Germany, Federal Republic of"/>
    <s v="Hamburg"/>
    <x v="19"/>
    <x v="0"/>
    <s v="Direct"/>
    <n v="3"/>
    <n v="3"/>
    <n v="25.61"/>
  </r>
  <r>
    <s v="Import"/>
    <s v="Western Europe"/>
    <s v="Germany, Federal Republic of"/>
    <s v="Hamburg"/>
    <x v="2"/>
    <x v="0"/>
    <s v="Direct"/>
    <n v="16"/>
    <n v="22"/>
    <n v="216.435"/>
  </r>
  <r>
    <s v="Import"/>
    <s v="Western Europe"/>
    <s v="Germany, Federal Republic of"/>
    <s v="Hamburg"/>
    <x v="5"/>
    <x v="0"/>
    <s v="Direct"/>
    <n v="57"/>
    <n v="69"/>
    <n v="772.52409999999998"/>
  </r>
  <r>
    <s v="Import"/>
    <s v="Western Europe"/>
    <s v="Germany, Federal Republic of"/>
    <s v="Hamburg"/>
    <x v="23"/>
    <x v="0"/>
    <s v="Direct"/>
    <n v="1"/>
    <n v="2"/>
    <n v="22.2"/>
  </r>
  <r>
    <s v="Import"/>
    <s v="Western Europe"/>
    <s v="Germany, Federal Republic of"/>
    <s v="Hamburg"/>
    <x v="3"/>
    <x v="0"/>
    <s v="Direct"/>
    <n v="28"/>
    <n v="45"/>
    <n v="420.24360000000001"/>
  </r>
  <r>
    <s v="Import"/>
    <s v="Western Europe"/>
    <s v="Germany, Federal Republic of"/>
    <s v="Hamburg"/>
    <x v="67"/>
    <x v="0"/>
    <s v="Direct"/>
    <n v="2"/>
    <n v="3"/>
    <n v="32.1"/>
  </r>
  <r>
    <s v="Import"/>
    <s v="Western Europe"/>
    <s v="Germany, Federal Republic of"/>
    <s v="Hamburg"/>
    <x v="57"/>
    <x v="0"/>
    <s v="Direct"/>
    <n v="8"/>
    <n v="14"/>
    <n v="118.7128"/>
  </r>
  <r>
    <s v="Import"/>
    <s v="U.S.A."/>
    <s v="United States Of America"/>
    <s v="New York"/>
    <x v="72"/>
    <x v="0"/>
    <s v="Direct"/>
    <n v="1"/>
    <n v="2"/>
    <n v="18.943999999999999"/>
  </r>
  <r>
    <s v="Import"/>
    <s v="U.S.A."/>
    <s v="United States Of America"/>
    <s v="New York"/>
    <x v="67"/>
    <x v="0"/>
    <s v="Direct"/>
    <n v="1"/>
    <n v="1"/>
    <n v="10.411"/>
  </r>
  <r>
    <s v="Import"/>
    <s v="U.S.A."/>
    <s v="United States Of America"/>
    <s v="New York"/>
    <x v="11"/>
    <x v="0"/>
    <s v="Direct"/>
    <n v="1"/>
    <n v="1"/>
    <n v="1.1339999999999999"/>
  </r>
  <r>
    <s v="Import"/>
    <s v="U.S.A."/>
    <s v="United States Of America"/>
    <s v="New York"/>
    <x v="69"/>
    <x v="0"/>
    <s v="Direct"/>
    <n v="2"/>
    <n v="2"/>
    <n v="23.553000000000001"/>
  </r>
  <r>
    <s v="Import"/>
    <s v="U.S.A."/>
    <s v="United States Of America"/>
    <s v="New York"/>
    <x v="21"/>
    <x v="0"/>
    <s v="Direct"/>
    <n v="1"/>
    <n v="2"/>
    <n v="3.0754000000000001"/>
  </r>
  <r>
    <s v="Import"/>
    <s v="U.S.A."/>
    <s v="United States Of America"/>
    <s v="New York"/>
    <x v="4"/>
    <x v="0"/>
    <s v="Direct"/>
    <n v="8"/>
    <n v="16"/>
    <n v="65.612099999999998"/>
  </r>
  <r>
    <s v="Import"/>
    <s v="U.S.A."/>
    <s v="United States Of America"/>
    <s v="Newnan"/>
    <x v="7"/>
    <x v="0"/>
    <s v="Direct"/>
    <n v="1"/>
    <n v="2"/>
    <n v="3.2530000000000001"/>
  </r>
  <r>
    <s v="Import"/>
    <s v="U.S.A."/>
    <s v="United States Of America"/>
    <s v="Norfolk"/>
    <x v="5"/>
    <x v="0"/>
    <s v="Direct"/>
    <n v="1"/>
    <n v="1"/>
    <n v="8.3933999999999997"/>
  </r>
  <r>
    <s v="Import"/>
    <s v="U.S.A."/>
    <s v="United States Of America"/>
    <s v="Norfolk"/>
    <x v="17"/>
    <x v="0"/>
    <s v="Direct"/>
    <n v="1"/>
    <n v="2"/>
    <n v="24.184000000000001"/>
  </r>
  <r>
    <s v="Import"/>
    <s v="U.S.A."/>
    <s v="United States Of America"/>
    <s v="Oakland"/>
    <x v="2"/>
    <x v="0"/>
    <s v="Direct"/>
    <n v="7"/>
    <n v="14"/>
    <n v="117.55249999999999"/>
  </r>
  <r>
    <s v="Import"/>
    <s v="U.S.A."/>
    <s v="United States Of America"/>
    <s v="Oakland"/>
    <x v="5"/>
    <x v="0"/>
    <s v="Direct"/>
    <n v="1"/>
    <n v="1"/>
    <n v="20.832000000000001"/>
  </r>
  <r>
    <s v="Import"/>
    <s v="U.S.A."/>
    <s v="United States Of America"/>
    <s v="Oakland"/>
    <x v="72"/>
    <x v="0"/>
    <s v="Direct"/>
    <n v="12"/>
    <n v="24"/>
    <n v="228.80199999999999"/>
  </r>
  <r>
    <s v="Import"/>
    <s v="U.S.A."/>
    <s v="United States Of America"/>
    <s v="Oakland"/>
    <x v="3"/>
    <x v="0"/>
    <s v="Direct"/>
    <n v="18"/>
    <n v="36"/>
    <n v="127.2711"/>
  </r>
  <r>
    <s v="Import"/>
    <s v="U.S.A."/>
    <s v="United States Of America"/>
    <s v="Oakland"/>
    <x v="50"/>
    <x v="0"/>
    <s v="Direct"/>
    <n v="1"/>
    <n v="1"/>
    <n v="12.065799999999999"/>
  </r>
  <r>
    <s v="Import"/>
    <s v="U.S.A."/>
    <s v="United States Of America"/>
    <s v="Oakland"/>
    <x v="57"/>
    <x v="0"/>
    <s v="Direct"/>
    <n v="1"/>
    <n v="1"/>
    <n v="5.3842999999999996"/>
  </r>
  <r>
    <s v="Import"/>
    <s v="U.S.A."/>
    <s v="United States Of America"/>
    <s v="Oakland"/>
    <x v="21"/>
    <x v="0"/>
    <s v="Direct"/>
    <n v="1"/>
    <n v="1"/>
    <n v="4.0659999999999998"/>
  </r>
  <r>
    <s v="Import"/>
    <s v="U.S.A."/>
    <s v="United States Of America"/>
    <s v="Omaha"/>
    <x v="25"/>
    <x v="0"/>
    <s v="Direct"/>
    <n v="1"/>
    <n v="1"/>
    <n v="1.637"/>
  </r>
  <r>
    <s v="Import"/>
    <s v="U.S.A."/>
    <s v="United States Of America"/>
    <s v="Philadelphia"/>
    <x v="34"/>
    <x v="0"/>
    <s v="Direct"/>
    <n v="2"/>
    <n v="4"/>
    <n v="12.130800000000001"/>
  </r>
  <r>
    <s v="Import"/>
    <s v="U.S.A."/>
    <s v="United States Of America"/>
    <s v="PITTSBURGH"/>
    <x v="9"/>
    <x v="0"/>
    <s v="Direct"/>
    <n v="1"/>
    <n v="2"/>
    <n v="14.04"/>
  </r>
  <r>
    <s v="Import"/>
    <s v="U.S.A."/>
    <s v="United States Of America"/>
    <s v="PITTSBURGH"/>
    <x v="7"/>
    <x v="0"/>
    <s v="Direct"/>
    <n v="1"/>
    <n v="1"/>
    <n v="3.5219999999999998"/>
  </r>
  <r>
    <s v="Import"/>
    <s v="U.S.A."/>
    <s v="United States Of America"/>
    <s v="Portland (Oregon)"/>
    <x v="17"/>
    <x v="0"/>
    <s v="Direct"/>
    <n v="1"/>
    <n v="2"/>
    <n v="10.542"/>
  </r>
  <r>
    <s v="Import"/>
    <s v="U.S.A."/>
    <s v="United States Of America"/>
    <s v="Portland (Oregon)"/>
    <x v="56"/>
    <x v="0"/>
    <s v="Direct"/>
    <n v="1"/>
    <n v="2"/>
    <n v="19.332999999999998"/>
  </r>
  <r>
    <s v="Import"/>
    <s v="U.S.A."/>
    <s v="United States Of America"/>
    <s v="Savannah"/>
    <x v="5"/>
    <x v="0"/>
    <s v="Direct"/>
    <n v="35"/>
    <n v="35"/>
    <n v="628.03430000000003"/>
  </r>
  <r>
    <s v="Import"/>
    <s v="U.S.A."/>
    <s v="United States Of America"/>
    <s v="Savannah"/>
    <x v="6"/>
    <x v="0"/>
    <s v="Direct"/>
    <n v="14"/>
    <n v="26"/>
    <n v="114.20399999999999"/>
  </r>
  <r>
    <s v="Import"/>
    <s v="U.S.A."/>
    <s v="United States Of America"/>
    <s v="Savannah"/>
    <x v="32"/>
    <x v="0"/>
    <s v="Direct"/>
    <n v="22"/>
    <n v="22"/>
    <n v="466.88810000000001"/>
  </r>
  <r>
    <s v="Import"/>
    <s v="U.S.A."/>
    <s v="United States Of America"/>
    <s v="Savannah"/>
    <x v="33"/>
    <x v="0"/>
    <s v="Direct"/>
    <n v="26"/>
    <n v="26"/>
    <n v="469.23200000000003"/>
  </r>
  <r>
    <s v="Import"/>
    <s v="U.S.A."/>
    <s v="United States Of America"/>
    <s v="Savannah"/>
    <x v="84"/>
    <x v="0"/>
    <s v="Direct"/>
    <n v="3"/>
    <n v="3"/>
    <n v="43.289000000000001"/>
  </r>
  <r>
    <s v="Import"/>
    <s v="U.S.A."/>
    <s v="United States Of America"/>
    <s v="Seattle"/>
    <x v="54"/>
    <x v="0"/>
    <s v="Direct"/>
    <n v="4"/>
    <n v="8"/>
    <n v="89.388999999999996"/>
  </r>
  <r>
    <s v="Import"/>
    <s v="U.S.A."/>
    <s v="United States Of America"/>
    <s v="Seattle"/>
    <x v="9"/>
    <x v="0"/>
    <s v="Direct"/>
    <n v="11"/>
    <n v="14"/>
    <n v="212.09010000000001"/>
  </r>
  <r>
    <s v="Import"/>
    <s v="U.S.A."/>
    <s v="United States Of America"/>
    <s v="Seattle"/>
    <x v="11"/>
    <x v="0"/>
    <s v="Direct"/>
    <n v="1"/>
    <n v="2"/>
    <n v="3.1749999999999998"/>
  </r>
  <r>
    <s v="Import"/>
    <s v="U.S.A."/>
    <s v="United States Of America"/>
    <s v="Seattle"/>
    <x v="7"/>
    <x v="0"/>
    <s v="Direct"/>
    <n v="1"/>
    <n v="1"/>
    <n v="2.8889"/>
  </r>
  <r>
    <s v="Import"/>
    <s v="U.S.A."/>
    <s v="United States Of America"/>
    <s v="Seattle"/>
    <x v="0"/>
    <x v="0"/>
    <s v="Direct"/>
    <n v="6"/>
    <n v="9"/>
    <n v="16.884399999999999"/>
  </r>
  <r>
    <s v="Import"/>
    <s v="U.S.A."/>
    <s v="United States Of America"/>
    <s v="Seattle"/>
    <x v="12"/>
    <x v="0"/>
    <s v="Direct"/>
    <n v="1"/>
    <n v="2"/>
    <n v="7.3536000000000001"/>
  </r>
  <r>
    <s v="Import"/>
    <s v="U.S.A."/>
    <s v="United States Of America"/>
    <s v="Seattle"/>
    <x v="78"/>
    <x v="0"/>
    <s v="Direct"/>
    <n v="2"/>
    <n v="4"/>
    <n v="13.7294"/>
  </r>
  <r>
    <s v="Import"/>
    <s v="U.S.A."/>
    <s v="United States Of America"/>
    <s v="SHIPPENSBURG"/>
    <x v="4"/>
    <x v="0"/>
    <s v="Direct"/>
    <n v="2"/>
    <n v="3"/>
    <n v="18.091000000000001"/>
  </r>
  <r>
    <s v="Import"/>
    <s v="U.S.A."/>
    <s v="United States Of America"/>
    <s v="ST LOUIS"/>
    <x v="3"/>
    <x v="0"/>
    <s v="Direct"/>
    <n v="16"/>
    <n v="32"/>
    <n v="62.759099999999997"/>
  </r>
  <r>
    <s v="Import"/>
    <s v="U.S.A."/>
    <s v="United States Of America"/>
    <s v="Tacoma"/>
    <x v="6"/>
    <x v="1"/>
    <s v="Direct"/>
    <n v="8"/>
    <n v="0"/>
    <n v="164.68010000000001"/>
  </r>
  <r>
    <s v="Import"/>
    <s v="U.S.A."/>
    <s v="United States Of America"/>
    <s v="Tuscaloosa"/>
    <x v="9"/>
    <x v="0"/>
    <s v="Direct"/>
    <n v="1"/>
    <n v="1"/>
    <n v="6.6710000000000003"/>
  </r>
  <r>
    <s v="Import"/>
    <s v="U.S.A."/>
    <s v="United States Of America"/>
    <s v="USA - other"/>
    <x v="85"/>
    <x v="0"/>
    <s v="Direct"/>
    <n v="1"/>
    <n v="2"/>
    <n v="20.262"/>
  </r>
  <r>
    <s v="Import"/>
    <s v="U.S.A."/>
    <s v="United States Of America"/>
    <s v="USA - other"/>
    <x v="2"/>
    <x v="0"/>
    <s v="Direct"/>
    <n v="1"/>
    <n v="2"/>
    <n v="18.597000000000001"/>
  </r>
  <r>
    <s v="Import"/>
    <s v="U.S.A."/>
    <s v="United States Of America"/>
    <s v="USA - other"/>
    <x v="50"/>
    <x v="0"/>
    <s v="Direct"/>
    <n v="1"/>
    <n v="2"/>
    <n v="17.271999999999998"/>
  </r>
  <r>
    <s v="Import"/>
    <s v="U.S.A."/>
    <s v="United States Of America"/>
    <s v="USA - other"/>
    <x v="95"/>
    <x v="2"/>
    <s v="Direct"/>
    <n v="13"/>
    <n v="0"/>
    <n v="400816.5"/>
  </r>
  <r>
    <s v="Import"/>
    <s v="U.S.A."/>
    <s v="United States Of America"/>
    <s v="USA - other"/>
    <x v="21"/>
    <x v="0"/>
    <s v="Direct"/>
    <n v="2"/>
    <n v="3"/>
    <n v="5.5953999999999997"/>
  </r>
  <r>
    <s v="Import"/>
    <s v="U.S.A."/>
    <s v="United States Of America"/>
    <s v="USA - other"/>
    <x v="4"/>
    <x v="0"/>
    <s v="Direct"/>
    <n v="16"/>
    <n v="31"/>
    <n v="194.50380000000001"/>
  </r>
  <r>
    <s v="Import"/>
    <s v="United Kingdom and Ireland"/>
    <s v="Ireland"/>
    <s v="Cork"/>
    <x v="74"/>
    <x v="0"/>
    <s v="Direct"/>
    <n v="3"/>
    <n v="6"/>
    <n v="63.372599999999998"/>
  </r>
  <r>
    <s v="Import"/>
    <s v="United Kingdom and Ireland"/>
    <s v="Ireland"/>
    <s v="Dublin"/>
    <x v="74"/>
    <x v="0"/>
    <s v="Direct"/>
    <n v="1"/>
    <n v="2"/>
    <n v="21.683"/>
  </r>
  <r>
    <s v="Import"/>
    <s v="United Kingdom and Ireland"/>
    <s v="United Kingdom"/>
    <s v="Avonmouth"/>
    <x v="0"/>
    <x v="0"/>
    <s v="Direct"/>
    <n v="1"/>
    <n v="1"/>
    <n v="2.5339999999999998"/>
  </r>
  <r>
    <s v="Import"/>
    <s v="United Kingdom and Ireland"/>
    <s v="United Kingdom"/>
    <s v="BARKING/LONDON"/>
    <x v="7"/>
    <x v="0"/>
    <s v="Direct"/>
    <n v="1"/>
    <n v="2"/>
    <n v="1.5"/>
  </r>
  <r>
    <s v="Import"/>
    <s v="United Kingdom and Ireland"/>
    <s v="United Kingdom"/>
    <s v="Belfast"/>
    <x v="9"/>
    <x v="0"/>
    <s v="Direct"/>
    <n v="5"/>
    <n v="10"/>
    <n v="92.075400000000002"/>
  </r>
  <r>
    <s v="Import"/>
    <s v="United Kingdom and Ireland"/>
    <s v="United Kingdom"/>
    <s v="Belfast"/>
    <x v="7"/>
    <x v="0"/>
    <s v="Direct"/>
    <n v="1"/>
    <n v="1"/>
    <n v="10.706"/>
  </r>
  <r>
    <s v="Import"/>
    <s v="United Kingdom and Ireland"/>
    <s v="United Kingdom"/>
    <s v="Blackburn"/>
    <x v="12"/>
    <x v="0"/>
    <s v="Direct"/>
    <n v="1"/>
    <n v="2"/>
    <n v="7.2539999999999996"/>
  </r>
  <r>
    <s v="Import"/>
    <s v="United Kingdom and Ireland"/>
    <s v="United Kingdom"/>
    <s v="Bolton"/>
    <x v="69"/>
    <x v="0"/>
    <s v="Direct"/>
    <n v="14"/>
    <n v="28"/>
    <n v="63.235300000000002"/>
  </r>
  <r>
    <s v="Import"/>
    <s v="United Kingdom and Ireland"/>
    <s v="United Kingdom"/>
    <s v="CAERSWS"/>
    <x v="5"/>
    <x v="0"/>
    <s v="Direct"/>
    <n v="1"/>
    <n v="2"/>
    <n v="15.409000000000001"/>
  </r>
  <r>
    <s v="Import"/>
    <s v="United Kingdom and Ireland"/>
    <s v="United Kingdom"/>
    <s v="Cheltenham"/>
    <x v="28"/>
    <x v="0"/>
    <s v="Direct"/>
    <n v="2"/>
    <n v="4"/>
    <n v="8.7799999999999994"/>
  </r>
  <r>
    <s v="Import"/>
    <s v="United Kingdom and Ireland"/>
    <s v="United Kingdom"/>
    <s v="Chesterfield"/>
    <x v="5"/>
    <x v="0"/>
    <s v="Direct"/>
    <n v="1"/>
    <n v="2"/>
    <n v="6.4290000000000003"/>
  </r>
  <r>
    <s v="Import"/>
    <s v="Western Europe"/>
    <s v="Germany, Federal Republic of"/>
    <s v="Hamburg"/>
    <x v="6"/>
    <x v="0"/>
    <s v="Direct"/>
    <n v="152"/>
    <n v="248"/>
    <n v="1282.1789000000001"/>
  </r>
  <r>
    <s v="Import"/>
    <s v="Western Europe"/>
    <s v="Germany, Federal Republic of"/>
    <s v="Hamburg"/>
    <x v="20"/>
    <x v="0"/>
    <s v="Direct"/>
    <n v="9"/>
    <n v="9"/>
    <n v="181.28139999999999"/>
  </r>
  <r>
    <s v="Import"/>
    <s v="Western Europe"/>
    <s v="Germany, Federal Republic of"/>
    <s v="Hamburg"/>
    <x v="79"/>
    <x v="0"/>
    <s v="Direct"/>
    <n v="9"/>
    <n v="17"/>
    <n v="110.0658"/>
  </r>
  <r>
    <s v="Import"/>
    <s v="Western Europe"/>
    <s v="Germany, Federal Republic of"/>
    <s v="Hamburg"/>
    <x v="21"/>
    <x v="0"/>
    <s v="Direct"/>
    <n v="19"/>
    <n v="37"/>
    <n v="270.86239999999998"/>
  </r>
  <r>
    <s v="Import"/>
    <s v="Western Europe"/>
    <s v="Germany, Federal Republic of"/>
    <s v="Hamburg"/>
    <x v="4"/>
    <x v="0"/>
    <s v="Direct"/>
    <n v="14"/>
    <n v="24"/>
    <n v="117.6065"/>
  </r>
  <r>
    <s v="Import"/>
    <s v="Western Europe"/>
    <s v="Germany, Federal Republic of"/>
    <s v="Herbrechtingen"/>
    <x v="1"/>
    <x v="0"/>
    <s v="Direct"/>
    <n v="11"/>
    <n v="22"/>
    <n v="85.123599999999996"/>
  </r>
  <r>
    <s v="Import"/>
    <s v="Western Europe"/>
    <s v="Germany, Federal Republic of"/>
    <s v="Kaiserslautern"/>
    <x v="33"/>
    <x v="0"/>
    <s v="Direct"/>
    <n v="5"/>
    <n v="5"/>
    <n v="59.820399999999999"/>
  </r>
  <r>
    <s v="Import"/>
    <s v="Western Europe"/>
    <s v="Germany, Federal Republic of"/>
    <s v="Rutesheim"/>
    <x v="14"/>
    <x v="0"/>
    <s v="Direct"/>
    <n v="1"/>
    <n v="2"/>
    <n v="5.7309999999999999"/>
  </r>
  <r>
    <s v="Import"/>
    <s v="Western Europe"/>
    <s v="Germany, Federal Republic of"/>
    <s v="Zwiesel"/>
    <x v="89"/>
    <x v="0"/>
    <s v="Direct"/>
    <n v="2"/>
    <n v="4"/>
    <n v="14.978"/>
  </r>
  <r>
    <s v="Import"/>
    <s v="Western Europe"/>
    <s v="Netherlands"/>
    <s v="Amsterdam"/>
    <x v="4"/>
    <x v="1"/>
    <s v="Direct"/>
    <n v="2"/>
    <n v="0"/>
    <n v="75.314999999999998"/>
  </r>
  <r>
    <s v="Import"/>
    <s v="Western Europe"/>
    <s v="Netherlands"/>
    <s v="Bodegraven"/>
    <x v="99"/>
    <x v="0"/>
    <s v="Direct"/>
    <n v="1"/>
    <n v="1"/>
    <n v="22.1326"/>
  </r>
  <r>
    <s v="Import"/>
    <s v="Western Europe"/>
    <s v="Netherlands"/>
    <s v="Netherlands - other"/>
    <x v="12"/>
    <x v="0"/>
    <s v="Direct"/>
    <n v="1"/>
    <n v="1"/>
    <n v="13.686999999999999"/>
  </r>
  <r>
    <s v="Import"/>
    <s v="Western Europe"/>
    <s v="Netherlands"/>
    <s v="Rotterdam"/>
    <x v="74"/>
    <x v="0"/>
    <s v="Direct"/>
    <n v="74"/>
    <n v="117"/>
    <n v="1582.6105"/>
  </r>
  <r>
    <s v="Import"/>
    <s v="Western Europe"/>
    <s v="Netherlands"/>
    <s v="Rotterdam"/>
    <x v="75"/>
    <x v="0"/>
    <s v="Direct"/>
    <n v="2"/>
    <n v="2"/>
    <n v="44.28"/>
  </r>
  <r>
    <s v="Import"/>
    <s v="Western Europe"/>
    <s v="Netherlands"/>
    <s v="Rotterdam"/>
    <x v="54"/>
    <x v="0"/>
    <s v="Direct"/>
    <n v="12"/>
    <n v="15"/>
    <n v="178.20500000000001"/>
  </r>
  <r>
    <s v="Import"/>
    <s v="Western Europe"/>
    <s v="Netherlands"/>
    <s v="Rotterdam"/>
    <x v="16"/>
    <x v="0"/>
    <s v="Direct"/>
    <n v="10"/>
    <n v="20"/>
    <n v="254.90479999999999"/>
  </r>
  <r>
    <s v="Import"/>
    <s v="Western Europe"/>
    <s v="Netherlands"/>
    <s v="Rotterdam"/>
    <x v="25"/>
    <x v="0"/>
    <s v="Direct"/>
    <n v="5"/>
    <n v="8"/>
    <n v="17.802399999999999"/>
  </r>
  <r>
    <s v="Import"/>
    <s v="Western Europe"/>
    <s v="Netherlands"/>
    <s v="Rotterdam"/>
    <x v="9"/>
    <x v="0"/>
    <s v="Direct"/>
    <n v="40"/>
    <n v="55"/>
    <n v="591.8202"/>
  </r>
  <r>
    <s v="Import"/>
    <s v="Western Europe"/>
    <s v="Netherlands"/>
    <s v="Rotterdam"/>
    <x v="10"/>
    <x v="0"/>
    <s v="Direct"/>
    <n v="25"/>
    <n v="44"/>
    <n v="228.13200000000001"/>
  </r>
  <r>
    <s v="Import"/>
    <s v="Western Europe"/>
    <s v="Netherlands"/>
    <s v="Rotterdam"/>
    <x v="0"/>
    <x v="0"/>
    <s v="Direct"/>
    <n v="11"/>
    <n v="14"/>
    <n v="29.22"/>
  </r>
  <r>
    <s v="Import"/>
    <s v="Western Europe"/>
    <s v="Netherlands"/>
    <s v="Rotterdam"/>
    <x v="12"/>
    <x v="0"/>
    <s v="Direct"/>
    <n v="45"/>
    <n v="79"/>
    <n v="251.6754"/>
  </r>
  <r>
    <s v="Import"/>
    <s v="Western Europe"/>
    <s v="Netherlands"/>
    <s v="Rotterdam"/>
    <x v="13"/>
    <x v="0"/>
    <s v="Direct"/>
    <n v="9"/>
    <n v="17"/>
    <n v="92.570300000000003"/>
  </r>
  <r>
    <s v="Import"/>
    <s v="Western Europe"/>
    <s v="Netherlands"/>
    <s v="Rotterdam"/>
    <x v="78"/>
    <x v="0"/>
    <s v="Direct"/>
    <n v="9"/>
    <n v="15"/>
    <n v="54.8596"/>
  </r>
  <r>
    <s v="Import"/>
    <s v="Western Europe"/>
    <s v="Netherlands"/>
    <s v="Rotterdam"/>
    <x v="1"/>
    <x v="0"/>
    <s v="Direct"/>
    <n v="30"/>
    <n v="54"/>
    <n v="327.71390000000002"/>
  </r>
  <r>
    <s v="Import"/>
    <s v="Western Europe"/>
    <s v="Netherlands"/>
    <s v="Rotterdam"/>
    <x v="44"/>
    <x v="0"/>
    <s v="Direct"/>
    <n v="3"/>
    <n v="6"/>
    <n v="22.176200000000001"/>
  </r>
  <r>
    <s v="Import"/>
    <s v="Western Europe"/>
    <s v="Portugal"/>
    <s v="Leixoes"/>
    <x v="2"/>
    <x v="0"/>
    <s v="Direct"/>
    <n v="3"/>
    <n v="3"/>
    <n v="67.677400000000006"/>
  </r>
  <r>
    <s v="Import"/>
    <s v="Western Europe"/>
    <s v="Portugal"/>
    <s v="Leixoes"/>
    <x v="5"/>
    <x v="0"/>
    <s v="Direct"/>
    <n v="1"/>
    <n v="1"/>
    <n v="6.5216000000000003"/>
  </r>
  <r>
    <s v="Import"/>
    <s v="Western Europe"/>
    <s v="Portugal"/>
    <s v="Leixoes"/>
    <x v="47"/>
    <x v="0"/>
    <s v="Direct"/>
    <n v="3"/>
    <n v="4"/>
    <n v="7.9135999999999997"/>
  </r>
  <r>
    <s v="Import"/>
    <s v="South-East Asia"/>
    <s v="Malaysia"/>
    <s v="Penang"/>
    <x v="89"/>
    <x v="0"/>
    <s v="Direct"/>
    <n v="2"/>
    <n v="3"/>
    <n v="6.1748000000000003"/>
  </r>
  <r>
    <s v="Import"/>
    <s v="South-East Asia"/>
    <s v="Malaysia"/>
    <s v="Penang"/>
    <x v="69"/>
    <x v="0"/>
    <s v="Direct"/>
    <n v="61"/>
    <n v="113"/>
    <n v="622.48950000000002"/>
  </r>
  <r>
    <s v="Import"/>
    <s v="South-East Asia"/>
    <s v="Malaysia"/>
    <s v="Penang"/>
    <x v="0"/>
    <x v="0"/>
    <s v="Direct"/>
    <n v="1"/>
    <n v="1"/>
    <n v="1.8"/>
  </r>
  <r>
    <s v="Import"/>
    <s v="South-East Asia"/>
    <s v="Malaysia"/>
    <s v="Penang"/>
    <x v="12"/>
    <x v="0"/>
    <s v="Direct"/>
    <n v="97"/>
    <n v="117"/>
    <n v="1265.2335"/>
  </r>
  <r>
    <s v="Import"/>
    <s v="South-East Asia"/>
    <s v="Malaysia"/>
    <s v="Penang"/>
    <x v="13"/>
    <x v="0"/>
    <s v="Direct"/>
    <n v="10"/>
    <n v="12"/>
    <n v="103.1116"/>
  </r>
  <r>
    <s v="Import"/>
    <s v="South-East Asia"/>
    <s v="Malaysia"/>
    <s v="Penang"/>
    <x v="78"/>
    <x v="0"/>
    <s v="Direct"/>
    <n v="4"/>
    <n v="6"/>
    <n v="64.629400000000004"/>
  </r>
  <r>
    <s v="Import"/>
    <s v="South-East Asia"/>
    <s v="Malaysia"/>
    <s v="Port Klang"/>
    <x v="42"/>
    <x v="0"/>
    <s v="Direct"/>
    <n v="2"/>
    <n v="2"/>
    <n v="44.128"/>
  </r>
  <r>
    <s v="Import"/>
    <s v="South-East Asia"/>
    <s v="Malaysia"/>
    <s v="Port Klang"/>
    <x v="62"/>
    <x v="0"/>
    <s v="Direct"/>
    <n v="3"/>
    <n v="3"/>
    <n v="25.072099999999999"/>
  </r>
  <r>
    <s v="Import"/>
    <s v="South-East Asia"/>
    <s v="Malaysia"/>
    <s v="Port Klang"/>
    <x v="82"/>
    <x v="0"/>
    <s v="Direct"/>
    <n v="1"/>
    <n v="1"/>
    <n v="7.2831000000000001"/>
  </r>
  <r>
    <s v="Import"/>
    <s v="South-East Asia"/>
    <s v="Malaysia"/>
    <s v="Port Klang"/>
    <x v="3"/>
    <x v="0"/>
    <s v="Direct"/>
    <n v="75"/>
    <n v="140"/>
    <n v="611.46450000000004"/>
  </r>
  <r>
    <s v="Import"/>
    <s v="South-East Asia"/>
    <s v="Malaysia"/>
    <s v="Port Klang"/>
    <x v="24"/>
    <x v="0"/>
    <s v="Direct"/>
    <n v="161"/>
    <n v="161"/>
    <n v="4029.76"/>
  </r>
  <r>
    <s v="Import"/>
    <s v="South-East Asia"/>
    <s v="Malaysia"/>
    <s v="Port Klang"/>
    <x v="17"/>
    <x v="0"/>
    <s v="Direct"/>
    <n v="20"/>
    <n v="28"/>
    <n v="335.2808"/>
  </r>
  <r>
    <s v="Import"/>
    <s v="South-East Asia"/>
    <s v="Malaysia"/>
    <s v="Port Klang"/>
    <x v="34"/>
    <x v="0"/>
    <s v="Direct"/>
    <n v="70"/>
    <n v="89"/>
    <n v="789.55370000000005"/>
  </r>
  <r>
    <s v="Import"/>
    <s v="South-East Asia"/>
    <s v="Malaysia"/>
    <s v="Port Klang"/>
    <x v="33"/>
    <x v="0"/>
    <s v="Direct"/>
    <n v="84"/>
    <n v="84"/>
    <n v="1300.6076"/>
  </r>
  <r>
    <s v="Import"/>
    <s v="South-East Asia"/>
    <s v="Malaysia"/>
    <s v="Port Klang"/>
    <x v="20"/>
    <x v="0"/>
    <s v="Direct"/>
    <n v="2"/>
    <n v="2"/>
    <n v="44.6"/>
  </r>
  <r>
    <s v="Import"/>
    <s v="South-East Asia"/>
    <s v="Malaysia"/>
    <s v="Port Klang"/>
    <x v="38"/>
    <x v="0"/>
    <s v="Direct"/>
    <n v="1"/>
    <n v="1"/>
    <n v="15"/>
  </r>
  <r>
    <s v="Import"/>
    <s v="South-East Asia"/>
    <s v="Malaysia"/>
    <s v="Port Klang"/>
    <x v="1"/>
    <x v="1"/>
    <s v="Direct"/>
    <n v="1"/>
    <n v="0"/>
    <n v="1"/>
  </r>
  <r>
    <s v="Import"/>
    <s v="South-East Asia"/>
    <s v="Malaysia"/>
    <s v="Port Klang"/>
    <x v="4"/>
    <x v="0"/>
    <s v="Direct"/>
    <n v="1"/>
    <n v="1"/>
    <n v="19.98"/>
  </r>
  <r>
    <s v="Import"/>
    <s v="South-East Asia"/>
    <s v="Malaysia"/>
    <s v="Sabah"/>
    <x v="95"/>
    <x v="2"/>
    <s v="Direct"/>
    <n v="1"/>
    <n v="0"/>
    <n v="83742.8"/>
  </r>
  <r>
    <s v="Import"/>
    <s v="South-East Asia"/>
    <s v="Malaysia"/>
    <s v="Sibu"/>
    <x v="9"/>
    <x v="0"/>
    <s v="Direct"/>
    <n v="2"/>
    <n v="2"/>
    <n v="34.524799999999999"/>
  </r>
  <r>
    <s v="Import"/>
    <s v="South-East Asia"/>
    <s v="Malaysia"/>
    <s v="Sibu"/>
    <x v="20"/>
    <x v="0"/>
    <s v="Direct"/>
    <n v="5"/>
    <n v="5"/>
    <n v="122"/>
  </r>
  <r>
    <s v="Import"/>
    <s v="South-East Asia"/>
    <s v="Malaysia"/>
    <s v="Tanjung Pelapas"/>
    <x v="8"/>
    <x v="0"/>
    <s v="Direct"/>
    <n v="26"/>
    <n v="46"/>
    <n v="165.64179999999999"/>
  </r>
  <r>
    <s v="Import"/>
    <s v="South-East Asia"/>
    <s v="Malaysia"/>
    <s v="Tanjung Pelapas"/>
    <x v="82"/>
    <x v="0"/>
    <s v="Direct"/>
    <n v="1"/>
    <n v="1"/>
    <n v="20.56"/>
  </r>
  <r>
    <s v="Import"/>
    <s v="South-East Asia"/>
    <s v="Malaysia"/>
    <s v="Tanjung Pelapas"/>
    <x v="3"/>
    <x v="0"/>
    <s v="Direct"/>
    <n v="9"/>
    <n v="13"/>
    <n v="115.148"/>
  </r>
  <r>
    <s v="Import"/>
    <s v="South-East Asia"/>
    <s v="Malaysia"/>
    <s v="Tanjung Pelapas"/>
    <x v="25"/>
    <x v="0"/>
    <s v="Direct"/>
    <n v="10"/>
    <n v="16"/>
    <n v="60.134599999999999"/>
  </r>
  <r>
    <s v="Import"/>
    <s v="South-East Asia"/>
    <s v="Malaysia"/>
    <s v="Tanjung Pelapas"/>
    <x v="57"/>
    <x v="0"/>
    <s v="Direct"/>
    <n v="2"/>
    <n v="4"/>
    <n v="23.997"/>
  </r>
  <r>
    <s v="Import"/>
    <s v="South-East Asia"/>
    <s v="Malaysia"/>
    <s v="Tanjung Pelapas"/>
    <x v="31"/>
    <x v="0"/>
    <s v="Direct"/>
    <n v="2"/>
    <n v="4"/>
    <n v="40.929200000000002"/>
  </r>
  <r>
    <s v="Import"/>
    <s v="South-East Asia"/>
    <s v="Malaysia"/>
    <s v="Westport/Port Klang"/>
    <x v="54"/>
    <x v="0"/>
    <s v="Direct"/>
    <n v="36"/>
    <n v="43"/>
    <n v="550.66579999999999"/>
  </r>
  <r>
    <s v="Import"/>
    <s v="South-East Asia"/>
    <s v="Philippines"/>
    <s v="Cebu"/>
    <x v="7"/>
    <x v="0"/>
    <s v="Direct"/>
    <n v="1"/>
    <n v="2"/>
    <n v="12.255000000000001"/>
  </r>
  <r>
    <s v="Import"/>
    <s v="South-East Asia"/>
    <s v="Philippines"/>
    <s v="General Santos"/>
    <x v="50"/>
    <x v="0"/>
    <s v="Direct"/>
    <n v="7"/>
    <n v="8"/>
    <n v="124.28400000000001"/>
  </r>
  <r>
    <s v="Import"/>
    <s v="United Kingdom and Ireland"/>
    <s v="United Kingdom"/>
    <s v="Chesterfield"/>
    <x v="67"/>
    <x v="0"/>
    <s v="Direct"/>
    <n v="1"/>
    <n v="2"/>
    <n v="5.0467000000000004"/>
  </r>
  <r>
    <s v="Import"/>
    <s v="United Kingdom and Ireland"/>
    <s v="United Kingdom"/>
    <s v="Chesterfield"/>
    <x v="14"/>
    <x v="0"/>
    <s v="Direct"/>
    <n v="5"/>
    <n v="6"/>
    <n v="36.857199999999999"/>
  </r>
  <r>
    <s v="Import"/>
    <s v="United Kingdom and Ireland"/>
    <s v="United Kingdom"/>
    <s v="Chesterfield"/>
    <x v="34"/>
    <x v="0"/>
    <s v="Direct"/>
    <n v="13"/>
    <n v="21"/>
    <n v="139.3158"/>
  </r>
  <r>
    <s v="Import"/>
    <s v="United Kingdom and Ireland"/>
    <s v="United Kingdom"/>
    <s v="Colchester"/>
    <x v="0"/>
    <x v="0"/>
    <s v="Direct"/>
    <n v="1"/>
    <n v="1"/>
    <n v="3.1760000000000002"/>
  </r>
  <r>
    <s v="Import"/>
    <s v="United Kingdom and Ireland"/>
    <s v="United Kingdom"/>
    <s v="Craigavon"/>
    <x v="4"/>
    <x v="0"/>
    <s v="Direct"/>
    <n v="1"/>
    <n v="1"/>
    <n v="3.57"/>
  </r>
  <r>
    <s v="Import"/>
    <s v="United Kingdom and Ireland"/>
    <s v="United Kingdom"/>
    <s v="Dartford"/>
    <x v="0"/>
    <x v="0"/>
    <s v="Direct"/>
    <n v="5"/>
    <n v="9"/>
    <n v="25.166"/>
  </r>
  <r>
    <s v="Import"/>
    <s v="United Kingdom and Ireland"/>
    <s v="United Kingdom"/>
    <s v="Derby"/>
    <x v="3"/>
    <x v="0"/>
    <s v="Direct"/>
    <n v="1"/>
    <n v="2"/>
    <n v="2.1335999999999999"/>
  </r>
  <r>
    <s v="Import"/>
    <s v="United Kingdom and Ireland"/>
    <s v="United Kingdom"/>
    <s v="East Kilbride"/>
    <x v="0"/>
    <x v="0"/>
    <s v="Direct"/>
    <n v="1"/>
    <n v="1"/>
    <n v="2.9546000000000001"/>
  </r>
  <r>
    <s v="Import"/>
    <s v="United Kingdom and Ireland"/>
    <s v="United Kingdom"/>
    <s v="Edinburgh"/>
    <x v="11"/>
    <x v="0"/>
    <s v="Direct"/>
    <n v="1"/>
    <n v="2"/>
    <n v="2.327"/>
  </r>
  <r>
    <s v="Import"/>
    <s v="United Kingdom and Ireland"/>
    <s v="United Kingdom"/>
    <s v="Eye"/>
    <x v="9"/>
    <x v="0"/>
    <s v="Direct"/>
    <n v="1"/>
    <n v="1"/>
    <n v="6.9020000000000001"/>
  </r>
  <r>
    <s v="Import"/>
    <s v="United Kingdom and Ireland"/>
    <s v="United Kingdom"/>
    <s v="Felixstowe"/>
    <x v="11"/>
    <x v="0"/>
    <s v="Direct"/>
    <n v="1"/>
    <n v="1"/>
    <n v="2.5"/>
  </r>
  <r>
    <s v="Import"/>
    <s v="United Kingdom and Ireland"/>
    <s v="United Kingdom"/>
    <s v="FELTHAM"/>
    <x v="6"/>
    <x v="0"/>
    <s v="Direct"/>
    <n v="3"/>
    <n v="6"/>
    <n v="6.47"/>
  </r>
  <r>
    <s v="Import"/>
    <s v="United Kingdom and Ireland"/>
    <s v="United Kingdom"/>
    <s v="Gateshead"/>
    <x v="3"/>
    <x v="0"/>
    <s v="Direct"/>
    <n v="2"/>
    <n v="4"/>
    <n v="29.568000000000001"/>
  </r>
  <r>
    <s v="Import"/>
    <s v="United Kingdom and Ireland"/>
    <s v="United Kingdom"/>
    <s v="GILLINGHAM"/>
    <x v="5"/>
    <x v="0"/>
    <s v="Direct"/>
    <n v="2"/>
    <n v="2"/>
    <n v="42.973999999999997"/>
  </r>
  <r>
    <s v="Import"/>
    <s v="United Kingdom and Ireland"/>
    <s v="United Kingdom"/>
    <s v="Glasgow"/>
    <x v="84"/>
    <x v="0"/>
    <s v="Direct"/>
    <n v="7"/>
    <n v="7"/>
    <n v="119.17270000000001"/>
  </r>
  <r>
    <s v="Import"/>
    <s v="United Kingdom and Ireland"/>
    <s v="United Kingdom"/>
    <s v="Gloucester"/>
    <x v="9"/>
    <x v="0"/>
    <s v="Direct"/>
    <n v="2"/>
    <n v="2"/>
    <n v="32.68"/>
  </r>
  <r>
    <s v="Import"/>
    <s v="United Kingdom and Ireland"/>
    <s v="United Kingdom"/>
    <s v="Grangemouth"/>
    <x v="9"/>
    <x v="0"/>
    <s v="Direct"/>
    <n v="1"/>
    <n v="1"/>
    <n v="1.657"/>
  </r>
  <r>
    <s v="Import"/>
    <s v="United Kingdom and Ireland"/>
    <s v="United Kingdom"/>
    <s v="Grangemouth"/>
    <x v="11"/>
    <x v="0"/>
    <s v="Direct"/>
    <n v="3"/>
    <n v="4"/>
    <n v="5.4772999999999996"/>
  </r>
  <r>
    <s v="Import"/>
    <s v="United Kingdom and Ireland"/>
    <s v="United Kingdom"/>
    <s v="Grangemouth"/>
    <x v="0"/>
    <x v="0"/>
    <s v="Direct"/>
    <n v="4"/>
    <n v="4"/>
    <n v="7.306"/>
  </r>
  <r>
    <s v="Import"/>
    <s v="United Kingdom and Ireland"/>
    <s v="United Kingdom"/>
    <s v="Grangemouth"/>
    <x v="12"/>
    <x v="0"/>
    <s v="Direct"/>
    <n v="1"/>
    <n v="2"/>
    <n v="6.165"/>
  </r>
  <r>
    <s v="Import"/>
    <s v="United Kingdom and Ireland"/>
    <s v="United Kingdom"/>
    <s v="Hamilton"/>
    <x v="41"/>
    <x v="0"/>
    <s v="Direct"/>
    <n v="3"/>
    <n v="6"/>
    <n v="56.945999999999998"/>
  </r>
  <r>
    <s v="Import"/>
    <s v="United Kingdom and Ireland"/>
    <s v="United Kingdom"/>
    <s v="Hereford"/>
    <x v="63"/>
    <x v="0"/>
    <s v="Direct"/>
    <n v="1"/>
    <n v="2"/>
    <n v="18.468"/>
  </r>
  <r>
    <s v="Import"/>
    <s v="United Kingdom and Ireland"/>
    <s v="United Kingdom"/>
    <s v="HOLMFIRTH"/>
    <x v="0"/>
    <x v="0"/>
    <s v="Direct"/>
    <n v="1"/>
    <n v="1"/>
    <n v="2.8601999999999999"/>
  </r>
  <r>
    <s v="Import"/>
    <s v="United Kingdom and Ireland"/>
    <s v="United Kingdom"/>
    <s v="Huyton"/>
    <x v="57"/>
    <x v="0"/>
    <s v="Direct"/>
    <n v="1"/>
    <n v="1"/>
    <n v="8.1300000000000008"/>
  </r>
  <r>
    <s v="Import"/>
    <s v="United Kingdom and Ireland"/>
    <s v="United Kingdom"/>
    <s v="Inkberrow"/>
    <x v="21"/>
    <x v="0"/>
    <s v="Direct"/>
    <n v="1"/>
    <n v="1"/>
    <n v="2.0470000000000002"/>
  </r>
  <r>
    <s v="Import"/>
    <s v="United Kingdom and Ireland"/>
    <s v="United Kingdom"/>
    <s v="Irvine"/>
    <x v="69"/>
    <x v="0"/>
    <s v="Direct"/>
    <n v="34"/>
    <n v="34"/>
    <n v="689.24"/>
  </r>
  <r>
    <s v="Import"/>
    <s v="United Kingdom and Ireland"/>
    <s v="United Kingdom"/>
    <s v="Liverpool"/>
    <x v="52"/>
    <x v="0"/>
    <s v="Direct"/>
    <n v="1"/>
    <n v="2"/>
    <n v="10.59"/>
  </r>
  <r>
    <s v="Import"/>
    <s v="United Kingdom and Ireland"/>
    <s v="United Kingdom"/>
    <s v="London Gateway Port"/>
    <x v="74"/>
    <x v="0"/>
    <s v="Direct"/>
    <n v="18"/>
    <n v="19"/>
    <n v="321.9923"/>
  </r>
  <r>
    <s v="Import"/>
    <s v="United Kingdom and Ireland"/>
    <s v="United Kingdom"/>
    <s v="London Gateway Port"/>
    <x v="75"/>
    <x v="0"/>
    <s v="Direct"/>
    <n v="2"/>
    <n v="2"/>
    <n v="42.75"/>
  </r>
  <r>
    <s v="Import"/>
    <s v="United Kingdom and Ireland"/>
    <s v="United Kingdom"/>
    <s v="London Gateway Port"/>
    <x v="28"/>
    <x v="0"/>
    <s v="Direct"/>
    <n v="5"/>
    <n v="6"/>
    <n v="23.75"/>
  </r>
  <r>
    <s v="Import"/>
    <s v="United Kingdom and Ireland"/>
    <s v="United Kingdom"/>
    <s v="London Gateway Port"/>
    <x v="64"/>
    <x v="0"/>
    <s v="Direct"/>
    <n v="1"/>
    <n v="1"/>
    <n v="9.7100000000000009"/>
  </r>
  <r>
    <s v="Import"/>
    <s v="United Kingdom and Ireland"/>
    <s v="United Kingdom"/>
    <s v="London Gateway Port"/>
    <x v="10"/>
    <x v="0"/>
    <s v="Direct"/>
    <n v="6"/>
    <n v="9"/>
    <n v="58.734200000000001"/>
  </r>
  <r>
    <s v="Import"/>
    <s v="United Kingdom and Ireland"/>
    <s v="United Kingdom"/>
    <s v="London Gateway Port"/>
    <x v="7"/>
    <x v="1"/>
    <s v="Direct"/>
    <n v="1"/>
    <n v="0"/>
    <n v="12.5"/>
  </r>
  <r>
    <s v="Import"/>
    <s v="United Kingdom and Ireland"/>
    <s v="United Kingdom"/>
    <s v="London Gateway Port"/>
    <x v="0"/>
    <x v="0"/>
    <s v="Direct"/>
    <n v="1"/>
    <n v="1"/>
    <n v="3.3340000000000001"/>
  </r>
  <r>
    <s v="Import"/>
    <s v="United Kingdom and Ireland"/>
    <s v="United Kingdom"/>
    <s v="London Gateway Port"/>
    <x v="12"/>
    <x v="0"/>
    <s v="Direct"/>
    <n v="2"/>
    <n v="4"/>
    <n v="8.3546999999999993"/>
  </r>
  <r>
    <s v="Import"/>
    <s v="United Kingdom and Ireland"/>
    <s v="United Kingdom"/>
    <s v="Montrose"/>
    <x v="6"/>
    <x v="1"/>
    <s v="Direct"/>
    <n v="8"/>
    <n v="0"/>
    <n v="131.99600000000001"/>
  </r>
  <r>
    <s v="Import"/>
    <s v="United Kingdom and Ireland"/>
    <s v="United Kingdom"/>
    <s v="Motherwell"/>
    <x v="0"/>
    <x v="0"/>
    <s v="Direct"/>
    <n v="1"/>
    <n v="2"/>
    <n v="7.0909000000000004"/>
  </r>
  <r>
    <s v="Import"/>
    <s v="United Kingdom and Ireland"/>
    <s v="United Kingdom"/>
    <s v="Newcastle Upon Tyre"/>
    <x v="9"/>
    <x v="0"/>
    <s v="Direct"/>
    <n v="1"/>
    <n v="1"/>
    <n v="2.984"/>
  </r>
  <r>
    <s v="Import"/>
    <s v="United Kingdom and Ireland"/>
    <s v="United Kingdom"/>
    <s v="Newcastle Upon Tyre"/>
    <x v="30"/>
    <x v="1"/>
    <s v="Direct"/>
    <n v="347"/>
    <n v="0"/>
    <n v="493.17329999999998"/>
  </r>
  <r>
    <s v="Import"/>
    <s v="United Kingdom and Ireland"/>
    <s v="United Kingdom"/>
    <s v="Newcastle Upon Tyre"/>
    <x v="11"/>
    <x v="1"/>
    <s v="Direct"/>
    <n v="1"/>
    <n v="0"/>
    <n v="1.5"/>
  </r>
  <r>
    <s v="Import"/>
    <s v="United Kingdom and Ireland"/>
    <s v="United Kingdom"/>
    <s v="Northampton"/>
    <x v="11"/>
    <x v="0"/>
    <s v="Direct"/>
    <n v="1"/>
    <n v="1"/>
    <n v="1.778"/>
  </r>
  <r>
    <s v="Import"/>
    <s v="United Kingdom and Ireland"/>
    <s v="United Kingdom"/>
    <s v="Peebles"/>
    <x v="0"/>
    <x v="0"/>
    <s v="Direct"/>
    <n v="1"/>
    <n v="1"/>
    <n v="3.1619999999999999"/>
  </r>
  <r>
    <s v="Import"/>
    <s v="United Kingdom and Ireland"/>
    <s v="United Kingdom"/>
    <s v="Poole"/>
    <x v="6"/>
    <x v="0"/>
    <s v="Direct"/>
    <n v="4"/>
    <n v="6"/>
    <n v="17.382000000000001"/>
  </r>
  <r>
    <s v="Import"/>
    <s v="United Kingdom and Ireland"/>
    <s v="United Kingdom"/>
    <s v="Rotherham"/>
    <x v="69"/>
    <x v="0"/>
    <s v="Direct"/>
    <n v="1"/>
    <n v="1"/>
    <n v="1.7330000000000001"/>
  </r>
  <r>
    <s v="Import"/>
    <s v="United Kingdom and Ireland"/>
    <s v="United Kingdom"/>
    <s v="Scunthorpe"/>
    <x v="14"/>
    <x v="0"/>
    <s v="Direct"/>
    <n v="1"/>
    <n v="1"/>
    <n v="5.32"/>
  </r>
  <r>
    <s v="Import"/>
    <s v="United Kingdom and Ireland"/>
    <s v="United Kingdom"/>
    <s v="Scunthorpe"/>
    <x v="34"/>
    <x v="0"/>
    <s v="Direct"/>
    <n v="1"/>
    <n v="2"/>
    <n v="5.1856"/>
  </r>
  <r>
    <s v="Import"/>
    <s v="United Kingdom and Ireland"/>
    <s v="United Kingdom"/>
    <s v="SHEFFIELD"/>
    <x v="57"/>
    <x v="0"/>
    <s v="Direct"/>
    <n v="1"/>
    <n v="1"/>
    <n v="16.715"/>
  </r>
  <r>
    <s v="Import"/>
    <s v="United Kingdom and Ireland"/>
    <s v="United Kingdom"/>
    <s v="South Normanton"/>
    <x v="15"/>
    <x v="0"/>
    <s v="Direct"/>
    <n v="1"/>
    <n v="1"/>
    <n v="7.4720000000000004"/>
  </r>
  <r>
    <s v="Import"/>
    <s v="United Kingdom and Ireland"/>
    <s v="United Kingdom"/>
    <s v="Southampton"/>
    <x v="9"/>
    <x v="1"/>
    <s v="Direct"/>
    <n v="1"/>
    <n v="0"/>
    <n v="0.34799999999999998"/>
  </r>
  <r>
    <s v="Import"/>
    <s v="United Kingdom and Ireland"/>
    <s v="United Kingdom"/>
    <s v="Southampton"/>
    <x v="9"/>
    <x v="0"/>
    <s v="Direct"/>
    <n v="1"/>
    <n v="2"/>
    <n v="18.007999999999999"/>
  </r>
  <r>
    <s v="Import"/>
    <s v="United Kingdom and Ireland"/>
    <s v="United Kingdom"/>
    <s v="Southampton"/>
    <x v="11"/>
    <x v="1"/>
    <s v="Direct"/>
    <n v="1"/>
    <n v="0"/>
    <n v="1.53"/>
  </r>
  <r>
    <s v="Import"/>
    <s v="United Kingdom and Ireland"/>
    <s v="United Kingdom"/>
    <s v="Southampton"/>
    <x v="11"/>
    <x v="0"/>
    <s v="Direct"/>
    <n v="1"/>
    <n v="1"/>
    <n v="2"/>
  </r>
  <r>
    <s v="Import"/>
    <s v="United Kingdom and Ireland"/>
    <s v="United Kingdom"/>
    <s v="Southampton"/>
    <x v="7"/>
    <x v="0"/>
    <s v="Direct"/>
    <n v="2"/>
    <n v="3"/>
    <n v="12.17"/>
  </r>
  <r>
    <s v="Import"/>
    <s v="United Kingdom and Ireland"/>
    <s v="United Kingdom"/>
    <s v="Southampton"/>
    <x v="0"/>
    <x v="0"/>
    <s v="Direct"/>
    <n v="21"/>
    <n v="23"/>
    <n v="68.4726"/>
  </r>
  <r>
    <s v="Import"/>
    <s v="United Kingdom and Ireland"/>
    <s v="United Kingdom"/>
    <s v="Southampton"/>
    <x v="12"/>
    <x v="0"/>
    <s v="Direct"/>
    <n v="1"/>
    <n v="2"/>
    <n v="8.7720000000000002"/>
  </r>
  <r>
    <s v="Import"/>
    <s v="United Kingdom and Ireland"/>
    <s v="United Kingdom"/>
    <s v="St Helens"/>
    <x v="34"/>
    <x v="0"/>
    <s v="Direct"/>
    <n v="1"/>
    <n v="1"/>
    <n v="14.29"/>
  </r>
  <r>
    <s v="Import"/>
    <s v="United Kingdom and Ireland"/>
    <s v="United Kingdom"/>
    <s v="Stanley"/>
    <x v="7"/>
    <x v="0"/>
    <s v="Direct"/>
    <n v="1"/>
    <n v="1"/>
    <n v="21.824000000000002"/>
  </r>
  <r>
    <s v="Import"/>
    <s v="United Kingdom and Ireland"/>
    <s v="United Kingdom"/>
    <s v="Swadlincote"/>
    <x v="5"/>
    <x v="0"/>
    <s v="Direct"/>
    <n v="1"/>
    <n v="1"/>
    <n v="4.0069999999999997"/>
  </r>
  <r>
    <s v="Import"/>
    <s v="United Kingdom and Ireland"/>
    <s v="United Kingdom"/>
    <s v="Swadlincote"/>
    <x v="14"/>
    <x v="0"/>
    <s v="Direct"/>
    <n v="1"/>
    <n v="2"/>
    <n v="12.5059"/>
  </r>
  <r>
    <s v="Import"/>
    <s v="United Kingdom and Ireland"/>
    <s v="United Kingdom"/>
    <s v="Swansea"/>
    <x v="0"/>
    <x v="0"/>
    <s v="Direct"/>
    <n v="1"/>
    <n v="1"/>
    <n v="2.9540000000000002"/>
  </r>
  <r>
    <s v="Import"/>
    <s v="United Kingdom and Ireland"/>
    <s v="United Kingdom"/>
    <s v="Uddingston"/>
    <x v="0"/>
    <x v="0"/>
    <s v="Direct"/>
    <n v="1"/>
    <n v="1"/>
    <n v="2.77"/>
  </r>
  <r>
    <s v="Import"/>
    <s v="United Kingdom and Ireland"/>
    <s v="United Kingdom"/>
    <s v="United Kingdom - other"/>
    <x v="74"/>
    <x v="0"/>
    <s v="Direct"/>
    <n v="2"/>
    <n v="3"/>
    <n v="33.336399999999998"/>
  </r>
  <r>
    <s v="Import"/>
    <s v="United Kingdom and Ireland"/>
    <s v="United Kingdom"/>
    <s v="United Kingdom - other"/>
    <x v="54"/>
    <x v="0"/>
    <s v="Direct"/>
    <n v="1"/>
    <n v="2"/>
    <n v="16.597999999999999"/>
  </r>
  <r>
    <s v="Import"/>
    <s v="United Kingdom and Ireland"/>
    <s v="United Kingdom"/>
    <s v="United Kingdom - other"/>
    <x v="25"/>
    <x v="0"/>
    <s v="Direct"/>
    <n v="5"/>
    <n v="7"/>
    <n v="15.663"/>
  </r>
  <r>
    <s v="Import"/>
    <s v="United Kingdom and Ireland"/>
    <s v="United Kingdom"/>
    <s v="United Kingdom - other"/>
    <x v="9"/>
    <x v="0"/>
    <s v="Direct"/>
    <n v="6"/>
    <n v="11"/>
    <n v="60.45"/>
  </r>
  <r>
    <s v="Import"/>
    <s v="United Kingdom and Ireland"/>
    <s v="United Kingdom"/>
    <s v="United Kingdom - other"/>
    <x v="37"/>
    <x v="0"/>
    <s v="Direct"/>
    <n v="1"/>
    <n v="1"/>
    <n v="25.29"/>
  </r>
  <r>
    <s v="Import"/>
    <s v="United Kingdom and Ireland"/>
    <s v="United Kingdom"/>
    <s v="United Kingdom - other"/>
    <x v="10"/>
    <x v="0"/>
    <s v="Direct"/>
    <n v="4"/>
    <n v="6"/>
    <n v="13.2111"/>
  </r>
  <r>
    <s v="Import"/>
    <s v="United Kingdom and Ireland"/>
    <s v="United Kingdom"/>
    <s v="United Kingdom - other"/>
    <x v="11"/>
    <x v="0"/>
    <s v="Direct"/>
    <n v="3"/>
    <n v="5"/>
    <n v="14.284000000000001"/>
  </r>
  <r>
    <s v="Import"/>
    <s v="United Kingdom and Ireland"/>
    <s v="United Kingdom"/>
    <s v="United Kingdom - other"/>
    <x v="41"/>
    <x v="0"/>
    <s v="Direct"/>
    <n v="8"/>
    <n v="14"/>
    <n v="159.44550000000001"/>
  </r>
  <r>
    <s v="Import"/>
    <s v="United Kingdom and Ireland"/>
    <s v="United Kingdom"/>
    <s v="United Kingdom - other"/>
    <x v="7"/>
    <x v="0"/>
    <s v="Direct"/>
    <n v="18"/>
    <n v="35"/>
    <n v="143.953"/>
  </r>
  <r>
    <s v="Import"/>
    <s v="United Kingdom and Ireland"/>
    <s v="United Kingdom"/>
    <s v="United Kingdom - other"/>
    <x v="12"/>
    <x v="0"/>
    <s v="Direct"/>
    <n v="2"/>
    <n v="4"/>
    <n v="25.472000000000001"/>
  </r>
  <r>
    <s v="Import"/>
    <s v="United Kingdom and Ireland"/>
    <s v="United Kingdom"/>
    <s v="United Kingdom - other"/>
    <x v="78"/>
    <x v="0"/>
    <s v="Direct"/>
    <n v="2"/>
    <n v="3"/>
    <n v="19.462"/>
  </r>
  <r>
    <s v="Import"/>
    <s v="United Kingdom and Ireland"/>
    <s v="United Kingdom"/>
    <s v="Wellingborough"/>
    <x v="7"/>
    <x v="0"/>
    <s v="Direct"/>
    <n v="1"/>
    <n v="1"/>
    <n v="9.8087"/>
  </r>
  <r>
    <s v="Import"/>
    <s v="United Kingdom and Ireland"/>
    <s v="United Kingdom"/>
    <s v="Winchester"/>
    <x v="9"/>
    <x v="0"/>
    <s v="Direct"/>
    <n v="1"/>
    <n v="2"/>
    <n v="4.9400000000000004"/>
  </r>
  <r>
    <s v="Import"/>
    <s v="United Kingdom and Ireland"/>
    <s v="United Kingdom"/>
    <s v="Winchester"/>
    <x v="0"/>
    <x v="0"/>
    <s v="Direct"/>
    <n v="1"/>
    <n v="1"/>
    <n v="1.64"/>
  </r>
  <r>
    <s v="Import"/>
    <s v="Western Europe"/>
    <s v="Belgium"/>
    <s v="Antwerp"/>
    <x v="74"/>
    <x v="0"/>
    <s v="Direct"/>
    <n v="42"/>
    <n v="46"/>
    <n v="828.38379999999995"/>
  </r>
  <r>
    <s v="Import"/>
    <s v="Western Europe"/>
    <s v="Belgium"/>
    <s v="Antwerp"/>
    <x v="62"/>
    <x v="0"/>
    <s v="Direct"/>
    <n v="35"/>
    <n v="69"/>
    <n v="283.87329999999997"/>
  </r>
  <r>
    <s v="Import"/>
    <s v="Western Europe"/>
    <s v="Portugal"/>
    <s v="Lisbon"/>
    <x v="0"/>
    <x v="0"/>
    <s v="Direct"/>
    <n v="2"/>
    <n v="3"/>
    <n v="5.99"/>
  </r>
  <r>
    <s v="Import"/>
    <s v="Western Europe"/>
    <s v="Portugal"/>
    <s v="Lisbon"/>
    <x v="12"/>
    <x v="0"/>
    <s v="Direct"/>
    <n v="1"/>
    <n v="2"/>
    <n v="20.983000000000001"/>
  </r>
  <r>
    <s v="Import"/>
    <s v="Western Europe"/>
    <s v="Portugal"/>
    <s v="Portugal - other"/>
    <x v="12"/>
    <x v="0"/>
    <s v="Direct"/>
    <n v="1"/>
    <n v="2"/>
    <n v="21.79"/>
  </r>
  <r>
    <s v="Import"/>
    <s v="Western Europe"/>
    <s v="Spain"/>
    <s v="Algeciras"/>
    <x v="10"/>
    <x v="0"/>
    <s v="Direct"/>
    <n v="1"/>
    <n v="1"/>
    <n v="2.6509999999999998"/>
  </r>
  <r>
    <s v="Import"/>
    <s v="Western Europe"/>
    <s v="Spain"/>
    <s v="Algeciras"/>
    <x v="1"/>
    <x v="0"/>
    <s v="Direct"/>
    <n v="1"/>
    <n v="1"/>
    <n v="15.29"/>
  </r>
  <r>
    <s v="Import"/>
    <s v="Western Europe"/>
    <s v="Spain"/>
    <s v="Barcelona"/>
    <x v="89"/>
    <x v="0"/>
    <s v="Direct"/>
    <n v="1"/>
    <n v="1"/>
    <n v="14.234"/>
  </r>
  <r>
    <s v="Import"/>
    <s v="Western Europe"/>
    <s v="Spain"/>
    <s v="Barcelona"/>
    <x v="9"/>
    <x v="0"/>
    <s v="Direct"/>
    <n v="4"/>
    <n v="7"/>
    <n v="27.5793"/>
  </r>
  <r>
    <s v="Import"/>
    <s v="Western Europe"/>
    <s v="Spain"/>
    <s v="Barcelona"/>
    <x v="10"/>
    <x v="0"/>
    <s v="Direct"/>
    <n v="4"/>
    <n v="8"/>
    <n v="17.545000000000002"/>
  </r>
  <r>
    <s v="Import"/>
    <s v="Western Europe"/>
    <s v="Spain"/>
    <s v="Barcelona"/>
    <x v="0"/>
    <x v="0"/>
    <s v="Direct"/>
    <n v="3"/>
    <n v="3"/>
    <n v="5.6050000000000004"/>
  </r>
  <r>
    <s v="Import"/>
    <s v="Western Europe"/>
    <s v="Spain"/>
    <s v="Barcelona"/>
    <x v="12"/>
    <x v="0"/>
    <s v="Direct"/>
    <n v="4"/>
    <n v="6"/>
    <n v="43.502000000000002"/>
  </r>
  <r>
    <s v="Import"/>
    <s v="Western Europe"/>
    <s v="Spain"/>
    <s v="Barcelona"/>
    <x v="44"/>
    <x v="0"/>
    <s v="Direct"/>
    <n v="2"/>
    <n v="2"/>
    <n v="29.3339"/>
  </r>
  <r>
    <s v="Import"/>
    <s v="Western Europe"/>
    <s v="Spain"/>
    <s v="Bilbao"/>
    <x v="9"/>
    <x v="0"/>
    <s v="Direct"/>
    <n v="3"/>
    <n v="4"/>
    <n v="45.523000000000003"/>
  </r>
  <r>
    <s v="Import"/>
    <s v="Western Europe"/>
    <s v="Spain"/>
    <s v="Bilbao"/>
    <x v="13"/>
    <x v="0"/>
    <s v="Direct"/>
    <n v="45"/>
    <n v="87"/>
    <n v="751.78340000000003"/>
  </r>
  <r>
    <s v="Import"/>
    <s v="Western Europe"/>
    <s v="Spain"/>
    <s v="Cantoria"/>
    <x v="3"/>
    <x v="0"/>
    <s v="Direct"/>
    <n v="11"/>
    <n v="11"/>
    <n v="214.54"/>
  </r>
  <r>
    <s v="Import"/>
    <s v="Western Europe"/>
    <s v="Spain"/>
    <s v="CARTEGENA"/>
    <x v="62"/>
    <x v="0"/>
    <s v="Direct"/>
    <n v="1"/>
    <n v="1"/>
    <n v="22.106999999999999"/>
  </r>
  <r>
    <s v="Import"/>
    <s v="Western Europe"/>
    <s v="Spain"/>
    <s v="GIJON"/>
    <x v="25"/>
    <x v="0"/>
    <s v="Direct"/>
    <n v="2"/>
    <n v="3"/>
    <n v="9.2100000000000009"/>
  </r>
  <r>
    <s v="Import"/>
    <s v="Western Europe"/>
    <s v="Spain"/>
    <s v="GIJON"/>
    <x v="9"/>
    <x v="0"/>
    <s v="Direct"/>
    <n v="6"/>
    <n v="12"/>
    <n v="108.688"/>
  </r>
  <r>
    <s v="Import"/>
    <s v="Western Europe"/>
    <s v="Spain"/>
    <s v="GIJON"/>
    <x v="13"/>
    <x v="0"/>
    <s v="Direct"/>
    <n v="1"/>
    <n v="2"/>
    <n v="8.7645"/>
  </r>
  <r>
    <s v="Import"/>
    <s v="Western Europe"/>
    <s v="Spain"/>
    <s v="La Roda De Andalucia"/>
    <x v="49"/>
    <x v="0"/>
    <s v="Direct"/>
    <n v="3"/>
    <n v="3"/>
    <n v="54.38"/>
  </r>
  <r>
    <s v="Import"/>
    <s v="Western Europe"/>
    <s v="Spain"/>
    <s v="Reinosa"/>
    <x v="50"/>
    <x v="0"/>
    <s v="Direct"/>
    <n v="2"/>
    <n v="2"/>
    <n v="0.04"/>
  </r>
  <r>
    <s v="Import"/>
    <s v="Western Europe"/>
    <s v="Spain"/>
    <s v="Spain - other"/>
    <x v="3"/>
    <x v="0"/>
    <s v="Direct"/>
    <n v="1"/>
    <n v="1"/>
    <n v="18.239999999999998"/>
  </r>
  <r>
    <s v="Import"/>
    <s v="Western Europe"/>
    <s v="Spain"/>
    <s v="Spain - other"/>
    <x v="50"/>
    <x v="0"/>
    <s v="Direct"/>
    <n v="2"/>
    <n v="2"/>
    <n v="40"/>
  </r>
  <r>
    <s v="Import"/>
    <s v="Western Europe"/>
    <s v="Spain"/>
    <s v="Spain - other"/>
    <x v="28"/>
    <x v="0"/>
    <s v="Direct"/>
    <n v="4"/>
    <n v="8"/>
    <n v="19.776199999999999"/>
  </r>
  <r>
    <s v="Import"/>
    <s v="Western Europe"/>
    <s v="Spain"/>
    <s v="Spain - other"/>
    <x v="34"/>
    <x v="0"/>
    <s v="Direct"/>
    <n v="3"/>
    <n v="3"/>
    <n v="42.401000000000003"/>
  </r>
  <r>
    <s v="Import"/>
    <s v="Western Europe"/>
    <s v="Spain"/>
    <s v="Valencia"/>
    <x v="93"/>
    <x v="0"/>
    <s v="Direct"/>
    <n v="8"/>
    <n v="8"/>
    <n v="194.38079999999999"/>
  </r>
  <r>
    <s v="Import"/>
    <s v="Western Europe"/>
    <s v="Spain"/>
    <s v="Valencia"/>
    <x v="10"/>
    <x v="0"/>
    <s v="Direct"/>
    <n v="2"/>
    <n v="2"/>
    <n v="26.509"/>
  </r>
  <r>
    <s v="Import"/>
    <s v="Western Europe"/>
    <s v="Spain"/>
    <s v="Valencia"/>
    <x v="13"/>
    <x v="0"/>
    <s v="Direct"/>
    <n v="45"/>
    <n v="88"/>
    <n v="665.18079999999998"/>
  </r>
  <r>
    <s v="Import"/>
    <s v="Western Europe"/>
    <s v="Belgium"/>
    <s v="Antwerp"/>
    <x v="82"/>
    <x v="0"/>
    <s v="Direct"/>
    <n v="7"/>
    <n v="8"/>
    <n v="50.406300000000002"/>
  </r>
  <r>
    <s v="Import"/>
    <s v="Western Europe"/>
    <s v="Belgium"/>
    <s v="Antwerp"/>
    <x v="16"/>
    <x v="0"/>
    <s v="Direct"/>
    <n v="4"/>
    <n v="8"/>
    <n v="104.464"/>
  </r>
  <r>
    <s v="Import"/>
    <s v="Western Europe"/>
    <s v="Belgium"/>
    <s v="Antwerp"/>
    <x v="55"/>
    <x v="0"/>
    <s v="Direct"/>
    <n v="15"/>
    <n v="15"/>
    <n v="327.6046"/>
  </r>
  <r>
    <s v="Import"/>
    <s v="Western Europe"/>
    <s v="Belgium"/>
    <s v="Antwerp"/>
    <x v="25"/>
    <x v="0"/>
    <s v="Direct"/>
    <n v="3"/>
    <n v="5"/>
    <n v="14.9747"/>
  </r>
  <r>
    <s v="Import"/>
    <s v="Western Europe"/>
    <s v="Belgium"/>
    <s v="Antwerp"/>
    <x v="9"/>
    <x v="1"/>
    <s v="Direct"/>
    <n v="11"/>
    <n v="0"/>
    <n v="39.75"/>
  </r>
  <r>
    <s v="Import"/>
    <s v="Western Europe"/>
    <s v="Belgium"/>
    <s v="Antwerp"/>
    <x v="9"/>
    <x v="0"/>
    <s v="Direct"/>
    <n v="62"/>
    <n v="96"/>
    <n v="1244.3176000000001"/>
  </r>
  <r>
    <s v="Import"/>
    <s v="Western Europe"/>
    <s v="Belgium"/>
    <s v="Antwerp"/>
    <x v="64"/>
    <x v="0"/>
    <s v="Direct"/>
    <n v="1"/>
    <n v="1"/>
    <n v="18.29"/>
  </r>
  <r>
    <s v="Import"/>
    <s v="Western Europe"/>
    <s v="Belgium"/>
    <s v="Antwerp"/>
    <x v="56"/>
    <x v="0"/>
    <s v="Direct"/>
    <n v="2"/>
    <n v="4"/>
    <n v="47.292999999999999"/>
  </r>
  <r>
    <s v="Import"/>
    <s v="Western Europe"/>
    <s v="Belgium"/>
    <s v="Antwerp"/>
    <x v="0"/>
    <x v="0"/>
    <s v="Direct"/>
    <n v="1"/>
    <n v="1"/>
    <n v="1.47"/>
  </r>
  <r>
    <s v="Import"/>
    <s v="Western Europe"/>
    <s v="Belgium"/>
    <s v="Antwerp"/>
    <x v="12"/>
    <x v="0"/>
    <s v="Direct"/>
    <n v="41"/>
    <n v="53"/>
    <n v="530.48479999999995"/>
  </r>
  <r>
    <s v="Import"/>
    <s v="Western Europe"/>
    <s v="Belgium"/>
    <s v="Antwerp"/>
    <x v="53"/>
    <x v="0"/>
    <s v="Direct"/>
    <n v="7"/>
    <n v="7"/>
    <n v="171.4624"/>
  </r>
  <r>
    <s v="Import"/>
    <s v="Western Europe"/>
    <s v="Belgium"/>
    <s v="Antwerp"/>
    <x v="13"/>
    <x v="1"/>
    <s v="Direct"/>
    <n v="1"/>
    <n v="0"/>
    <n v="0.15"/>
  </r>
  <r>
    <s v="Import"/>
    <s v="Western Europe"/>
    <s v="Belgium"/>
    <s v="Antwerp"/>
    <x v="13"/>
    <x v="0"/>
    <s v="Direct"/>
    <n v="17"/>
    <n v="33"/>
    <n v="204.845"/>
  </r>
  <r>
    <s v="Import"/>
    <s v="Western Europe"/>
    <s v="Belgium"/>
    <s v="Antwerp"/>
    <x v="78"/>
    <x v="0"/>
    <s v="Direct"/>
    <n v="3"/>
    <n v="3"/>
    <n v="22.823"/>
  </r>
  <r>
    <s v="Import"/>
    <s v="Western Europe"/>
    <s v="Belgium"/>
    <s v="Maasmechelen"/>
    <x v="14"/>
    <x v="0"/>
    <s v="Direct"/>
    <n v="1"/>
    <n v="2"/>
    <n v="7.5519999999999996"/>
  </r>
  <r>
    <s v="Import"/>
    <s v="Western Europe"/>
    <s v="Belgium"/>
    <s v="Meerhout"/>
    <x v="14"/>
    <x v="0"/>
    <s v="Direct"/>
    <n v="1"/>
    <n v="2"/>
    <n v="7.4349999999999996"/>
  </r>
  <r>
    <s v="Import"/>
    <s v="Western Europe"/>
    <s v="Belgium"/>
    <s v="Zeebrugge"/>
    <x v="57"/>
    <x v="0"/>
    <s v="Direct"/>
    <n v="22"/>
    <n v="22"/>
    <n v="388.50599999999997"/>
  </r>
  <r>
    <s v="Import"/>
    <s v="Western Europe"/>
    <s v="France"/>
    <s v="Fos-Sur-Mer"/>
    <x v="27"/>
    <x v="0"/>
    <s v="Direct"/>
    <n v="2"/>
    <n v="2"/>
    <n v="41.94"/>
  </r>
  <r>
    <s v="Import"/>
    <s v="Western Europe"/>
    <s v="France"/>
    <s v="Fos-Sur-Mer"/>
    <x v="5"/>
    <x v="0"/>
    <s v="Direct"/>
    <n v="20"/>
    <n v="27"/>
    <n v="324.09679999999997"/>
  </r>
  <r>
    <s v="Import"/>
    <s v="Western Europe"/>
    <s v="France"/>
    <s v="Fos-Sur-Mer"/>
    <x v="3"/>
    <x v="0"/>
    <s v="Direct"/>
    <n v="1"/>
    <n v="1"/>
    <n v="3.1421999999999999"/>
  </r>
  <r>
    <s v="Import"/>
    <s v="Western Europe"/>
    <s v="France"/>
    <s v="Fos-Sur-Mer"/>
    <x v="45"/>
    <x v="0"/>
    <s v="Direct"/>
    <n v="1"/>
    <n v="2"/>
    <n v="20.306000000000001"/>
  </r>
  <r>
    <s v="Import"/>
    <s v="Western Europe"/>
    <s v="France"/>
    <s v="Fos-Sur-Mer"/>
    <x v="28"/>
    <x v="0"/>
    <s v="Direct"/>
    <n v="1"/>
    <n v="2"/>
    <n v="7"/>
  </r>
  <r>
    <s v="Import"/>
    <s v="Western Europe"/>
    <s v="France"/>
    <s v="Fos-Sur-Mer"/>
    <x v="6"/>
    <x v="0"/>
    <s v="Direct"/>
    <n v="2"/>
    <n v="3"/>
    <n v="20.440000000000001"/>
  </r>
  <r>
    <s v="Import"/>
    <s v="Western Europe"/>
    <s v="France"/>
    <s v="Fos-Sur-Mer"/>
    <x v="34"/>
    <x v="0"/>
    <s v="Direct"/>
    <n v="1"/>
    <n v="1"/>
    <n v="9.7940000000000005"/>
  </r>
  <r>
    <s v="Import"/>
    <s v="Western Europe"/>
    <s v="France"/>
    <s v="Grand-Couronne"/>
    <x v="69"/>
    <x v="0"/>
    <s v="Direct"/>
    <n v="113"/>
    <n v="224"/>
    <n v="2771.0446000000002"/>
  </r>
  <r>
    <s v="Import"/>
    <s v="Western Europe"/>
    <s v="France"/>
    <s v="LANGUIDIC"/>
    <x v="12"/>
    <x v="0"/>
    <s v="Direct"/>
    <n v="1"/>
    <n v="2"/>
    <n v="18.68"/>
  </r>
  <r>
    <s v="Import"/>
    <s v="Western Europe"/>
    <s v="France"/>
    <s v="Le Havre"/>
    <x v="50"/>
    <x v="0"/>
    <s v="Direct"/>
    <n v="2"/>
    <n v="2"/>
    <n v="14.554"/>
  </r>
  <r>
    <s v="Import"/>
    <s v="Western Europe"/>
    <s v="France"/>
    <s v="Le Havre"/>
    <x v="89"/>
    <x v="0"/>
    <s v="Direct"/>
    <n v="5"/>
    <n v="10"/>
    <n v="81.710999999999999"/>
  </r>
  <r>
    <s v="Import"/>
    <s v="Western Europe"/>
    <s v="France"/>
    <s v="Le Havre"/>
    <x v="7"/>
    <x v="0"/>
    <s v="Direct"/>
    <n v="5"/>
    <n v="9"/>
    <n v="51.909199999999998"/>
  </r>
  <r>
    <s v="Import"/>
    <s v="Western Europe"/>
    <s v="France"/>
    <s v="Le Havre"/>
    <x v="21"/>
    <x v="0"/>
    <s v="Direct"/>
    <n v="1"/>
    <n v="2"/>
    <n v="3.6059999999999999"/>
  </r>
  <r>
    <s v="Import"/>
    <s v="Western Europe"/>
    <s v="France"/>
    <s v="Le Havre"/>
    <x v="4"/>
    <x v="1"/>
    <s v="Direct"/>
    <n v="4"/>
    <n v="0"/>
    <n v="34.479999999999997"/>
  </r>
  <r>
    <s v="Import"/>
    <s v="Western Europe"/>
    <s v="France"/>
    <s v="Le Havre"/>
    <x v="4"/>
    <x v="0"/>
    <s v="Direct"/>
    <n v="6"/>
    <n v="12"/>
    <n v="61.055999999999997"/>
  </r>
  <r>
    <s v="Import"/>
    <s v="Western Europe"/>
    <s v="France"/>
    <s v="Sarrebourg"/>
    <x v="47"/>
    <x v="0"/>
    <s v="Direct"/>
    <n v="1"/>
    <n v="1"/>
    <n v="2.0893000000000002"/>
  </r>
  <r>
    <s v="Import"/>
    <s v="Western Europe"/>
    <s v="Germany, Federal Republic of"/>
    <s v="Arnsberg"/>
    <x v="32"/>
    <x v="0"/>
    <s v="Direct"/>
    <n v="3"/>
    <n v="6"/>
    <n v="50.56"/>
  </r>
  <r>
    <s v="Import"/>
    <s v="Western Europe"/>
    <s v="Germany, Federal Republic of"/>
    <s v="Bremen"/>
    <x v="5"/>
    <x v="0"/>
    <s v="Direct"/>
    <n v="2"/>
    <n v="3"/>
    <n v="10.7745"/>
  </r>
  <r>
    <s v="Import"/>
    <s v="Western Europe"/>
    <s v="Germany, Federal Republic of"/>
    <s v="Bremerhaven"/>
    <x v="54"/>
    <x v="0"/>
    <s v="Direct"/>
    <n v="10"/>
    <n v="17"/>
    <n v="190.35599999999999"/>
  </r>
  <r>
    <s v="Import"/>
    <s v="Western Europe"/>
    <s v="Germany, Federal Republic of"/>
    <s v="Bremerhaven"/>
    <x v="9"/>
    <x v="1"/>
    <s v="Direct"/>
    <n v="1"/>
    <n v="0"/>
    <n v="4.2160000000000002"/>
  </r>
  <r>
    <s v="Import"/>
    <s v="Western Europe"/>
    <s v="Germany, Federal Republic of"/>
    <s v="Bremerhaven"/>
    <x v="9"/>
    <x v="0"/>
    <s v="Direct"/>
    <n v="6"/>
    <n v="10"/>
    <n v="72.375699999999995"/>
  </r>
  <r>
    <s v="Import"/>
    <s v="Western Europe"/>
    <s v="Germany, Federal Republic of"/>
    <s v="Bremerhaven"/>
    <x v="11"/>
    <x v="1"/>
    <s v="Direct"/>
    <n v="1"/>
    <n v="0"/>
    <n v="0.89300000000000002"/>
  </r>
  <r>
    <s v="Import"/>
    <s v="Western Europe"/>
    <s v="Germany, Federal Republic of"/>
    <s v="Bremerhaven"/>
    <x v="7"/>
    <x v="0"/>
    <s v="Direct"/>
    <n v="4"/>
    <n v="6"/>
    <n v="37.0685"/>
  </r>
  <r>
    <s v="Import"/>
    <s v="Western Europe"/>
    <s v="Germany, Federal Republic of"/>
    <s v="Bremerhaven"/>
    <x v="78"/>
    <x v="0"/>
    <s v="Direct"/>
    <n v="1"/>
    <n v="1"/>
    <n v="5.6970000000000001"/>
  </r>
  <r>
    <s v="Import"/>
    <s v="Western Europe"/>
    <s v="Germany, Federal Republic of"/>
    <s v="Bremerhaven"/>
    <x v="1"/>
    <x v="0"/>
    <s v="Direct"/>
    <n v="11"/>
    <n v="22"/>
    <n v="85.604100000000003"/>
  </r>
  <r>
    <s v="Import"/>
    <s v="Western Europe"/>
    <s v="Germany, Federal Republic of"/>
    <s v="Coln"/>
    <x v="19"/>
    <x v="0"/>
    <s v="Direct"/>
    <n v="10"/>
    <n v="10"/>
    <n v="153.56"/>
  </r>
  <r>
    <s v="Import"/>
    <s v="Western Europe"/>
    <s v="Germany, Federal Republic of"/>
    <s v="Coln"/>
    <x v="5"/>
    <x v="0"/>
    <s v="Direct"/>
    <n v="2"/>
    <n v="2"/>
    <n v="31.36"/>
  </r>
  <r>
    <s v="Import"/>
    <s v="Western Europe"/>
    <s v="Germany, Federal Republic of"/>
    <s v="Germany-Other"/>
    <x v="19"/>
    <x v="0"/>
    <s v="Direct"/>
    <n v="4"/>
    <n v="4"/>
    <n v="69.678399999999996"/>
  </r>
  <r>
    <s v="Import"/>
    <s v="Western Europe"/>
    <s v="Germany, Federal Republic of"/>
    <s v="Germany-Other"/>
    <x v="5"/>
    <x v="0"/>
    <s v="Direct"/>
    <n v="5"/>
    <n v="7"/>
    <n v="71.652699999999996"/>
  </r>
  <r>
    <s v="Import"/>
    <s v="Western Europe"/>
    <s v="Germany, Federal Republic of"/>
    <s v="Germany-Other"/>
    <x v="3"/>
    <x v="0"/>
    <s v="Direct"/>
    <n v="6"/>
    <n v="12"/>
    <n v="92.4"/>
  </r>
  <r>
    <s v="Import"/>
    <s v="Western Europe"/>
    <s v="Germany, Federal Republic of"/>
    <s v="Germany-Other"/>
    <x v="28"/>
    <x v="0"/>
    <s v="Direct"/>
    <n v="2"/>
    <n v="4"/>
    <n v="14.791499999999999"/>
  </r>
  <r>
    <s v="Import"/>
    <s v="Western Europe"/>
    <s v="Germany, Federal Republic of"/>
    <s v="Germany-Other"/>
    <x v="14"/>
    <x v="0"/>
    <s v="Direct"/>
    <n v="5"/>
    <n v="9"/>
    <n v="59.557600000000001"/>
  </r>
  <r>
    <s v="Import"/>
    <s v="Western Europe"/>
    <s v="Germany, Federal Republic of"/>
    <s v="Germany-Other"/>
    <x v="32"/>
    <x v="0"/>
    <s v="Direct"/>
    <n v="5"/>
    <n v="9"/>
    <n v="66.709999999999994"/>
  </r>
  <r>
    <s v="Import"/>
    <s v="Western Europe"/>
    <s v="Germany, Federal Republic of"/>
    <s v="Germany-Other"/>
    <x v="79"/>
    <x v="0"/>
    <s v="Direct"/>
    <n v="5"/>
    <n v="9"/>
    <n v="17.011800000000001"/>
  </r>
  <r>
    <s v="Import"/>
    <s v="Western Europe"/>
    <s v="Germany, Federal Republic of"/>
    <s v="Hamburg"/>
    <x v="62"/>
    <x v="0"/>
    <s v="Direct"/>
    <n v="5"/>
    <n v="8"/>
    <n v="60.286200000000001"/>
  </r>
  <r>
    <s v="Import"/>
    <s v="Western Europe"/>
    <s v="Germany, Federal Republic of"/>
    <s v="Hamburg"/>
    <x v="39"/>
    <x v="0"/>
    <s v="Direct"/>
    <n v="20"/>
    <n v="20"/>
    <n v="40"/>
  </r>
  <r>
    <s v="Import"/>
    <s v="Western Europe"/>
    <s v="Germany, Federal Republic of"/>
    <s v="Hamburg"/>
    <x v="10"/>
    <x v="0"/>
    <s v="Direct"/>
    <n v="23"/>
    <n v="35"/>
    <n v="190.5891"/>
  </r>
  <r>
    <s v="Import"/>
    <s v="Western Europe"/>
    <s v="Germany, Federal Republic of"/>
    <s v="Hamburg"/>
    <x v="30"/>
    <x v="1"/>
    <s v="Direct"/>
    <n v="141"/>
    <n v="0"/>
    <n v="249.97200000000001"/>
  </r>
  <r>
    <s v="Import"/>
    <s v="Western Europe"/>
    <s v="Germany, Federal Republic of"/>
    <s v="Hamburg"/>
    <x v="7"/>
    <x v="0"/>
    <s v="Direct"/>
    <n v="55"/>
    <n v="95"/>
    <n v="574.37620000000004"/>
  </r>
  <r>
    <s v="Import"/>
    <s v="South-East Asia"/>
    <s v="Philippines"/>
    <s v="Manila"/>
    <x v="19"/>
    <x v="0"/>
    <s v="Direct"/>
    <n v="6"/>
    <n v="6"/>
    <n v="120.33"/>
  </r>
  <r>
    <s v="Import"/>
    <s v="South-East Asia"/>
    <s v="Philippines"/>
    <s v="Manila"/>
    <x v="72"/>
    <x v="0"/>
    <s v="Direct"/>
    <n v="1"/>
    <n v="1"/>
    <n v="6.7374999999999998"/>
  </r>
  <r>
    <s v="Import"/>
    <s v="South-East Asia"/>
    <s v="Philippines"/>
    <s v="Manila"/>
    <x v="49"/>
    <x v="0"/>
    <s v="Direct"/>
    <n v="1"/>
    <n v="1"/>
    <n v="17.170000000000002"/>
  </r>
  <r>
    <s v="Import"/>
    <s v="South-East Asia"/>
    <s v="Philippines"/>
    <s v="Manila"/>
    <x v="50"/>
    <x v="0"/>
    <s v="Direct"/>
    <n v="3"/>
    <n v="4"/>
    <n v="44.363999999999997"/>
  </r>
  <r>
    <s v="Import"/>
    <s v="South-East Asia"/>
    <s v="Philippines"/>
    <s v="Manila"/>
    <x v="89"/>
    <x v="0"/>
    <s v="Direct"/>
    <n v="1"/>
    <n v="2"/>
    <n v="17.7639"/>
  </r>
  <r>
    <s v="Import"/>
    <s v="South-East Asia"/>
    <s v="Philippines"/>
    <s v="Manila"/>
    <x v="56"/>
    <x v="0"/>
    <s v="Direct"/>
    <n v="11"/>
    <n v="11"/>
    <n v="167.33160000000001"/>
  </r>
  <r>
    <s v="Import"/>
    <s v="South-East Asia"/>
    <s v="Philippines"/>
    <s v="Manila"/>
    <x v="69"/>
    <x v="0"/>
    <s v="Direct"/>
    <n v="1"/>
    <n v="2"/>
    <n v="5.9031000000000002"/>
  </r>
  <r>
    <s v="Import"/>
    <s v="South-East Asia"/>
    <s v="Philippines"/>
    <s v="Manila"/>
    <x v="0"/>
    <x v="0"/>
    <s v="Direct"/>
    <n v="1"/>
    <n v="2"/>
    <n v="3.5329999999999999"/>
  </r>
  <r>
    <s v="Import"/>
    <s v="South-East Asia"/>
    <s v="Philippines"/>
    <s v="Manila"/>
    <x v="12"/>
    <x v="0"/>
    <s v="Direct"/>
    <n v="13"/>
    <n v="24"/>
    <n v="100.6344"/>
  </r>
  <r>
    <s v="Import"/>
    <s v="South-East Asia"/>
    <s v="Philippines"/>
    <s v="Manila"/>
    <x v="53"/>
    <x v="0"/>
    <s v="Direct"/>
    <n v="3"/>
    <n v="3"/>
    <n v="72.257999999999996"/>
  </r>
  <r>
    <s v="Import"/>
    <s v="South-East Asia"/>
    <s v="Philippines"/>
    <s v="Manila"/>
    <x v="13"/>
    <x v="0"/>
    <s v="Direct"/>
    <n v="5"/>
    <n v="9"/>
    <n v="36.030700000000003"/>
  </r>
  <r>
    <s v="Import"/>
    <s v="South-East Asia"/>
    <s v="Philippines"/>
    <s v="Philippines - other"/>
    <x v="50"/>
    <x v="0"/>
    <s v="Direct"/>
    <n v="1"/>
    <n v="1"/>
    <n v="10.44"/>
  </r>
  <r>
    <s v="Import"/>
    <s v="South-East Asia"/>
    <s v="Philippines"/>
    <s v="Subic Bay"/>
    <x v="33"/>
    <x v="0"/>
    <s v="Direct"/>
    <n v="5"/>
    <n v="5"/>
    <n v="114.81"/>
  </r>
  <r>
    <s v="Import"/>
    <s v="South-East Asia"/>
    <s v="Singapore"/>
    <s v="Singapore"/>
    <x v="74"/>
    <x v="0"/>
    <s v="Direct"/>
    <n v="12"/>
    <n v="20"/>
    <n v="273.87189999999998"/>
  </r>
  <r>
    <s v="Import"/>
    <s v="South-East Asia"/>
    <s v="Singapore"/>
    <s v="Singapore"/>
    <x v="54"/>
    <x v="0"/>
    <s v="Direct"/>
    <n v="2"/>
    <n v="3"/>
    <n v="27.434000000000001"/>
  </r>
  <r>
    <s v="Import"/>
    <s v="South-East Asia"/>
    <s v="Singapore"/>
    <s v="Singapore"/>
    <x v="39"/>
    <x v="0"/>
    <s v="Direct"/>
    <n v="1307"/>
    <n v="2078"/>
    <n v="4565.3999999999996"/>
  </r>
  <r>
    <s v="Import"/>
    <s v="South-East Asia"/>
    <s v="Singapore"/>
    <s v="Singapore"/>
    <x v="3"/>
    <x v="0"/>
    <s v="Direct"/>
    <n v="4"/>
    <n v="7"/>
    <n v="60.488700000000001"/>
  </r>
  <r>
    <s v="Import"/>
    <s v="South-East Asia"/>
    <s v="Singapore"/>
    <s v="Singapore"/>
    <x v="67"/>
    <x v="0"/>
    <s v="Direct"/>
    <n v="3"/>
    <n v="3"/>
    <n v="28.167000000000002"/>
  </r>
  <r>
    <s v="Import"/>
    <s v="South-East Asia"/>
    <s v="Singapore"/>
    <s v="Singapore"/>
    <x v="16"/>
    <x v="0"/>
    <s v="Direct"/>
    <n v="4"/>
    <n v="6"/>
    <n v="76.139600000000002"/>
  </r>
  <r>
    <s v="Import"/>
    <s v="South-East Asia"/>
    <s v="Singapore"/>
    <s v="Singapore"/>
    <x v="28"/>
    <x v="0"/>
    <s v="Direct"/>
    <n v="33"/>
    <n v="56"/>
    <n v="309.85680000000002"/>
  </r>
  <r>
    <s v="Import"/>
    <s v="South-East Asia"/>
    <s v="Singapore"/>
    <s v="Singapore"/>
    <x v="55"/>
    <x v="0"/>
    <s v="Direct"/>
    <n v="5"/>
    <n v="8"/>
    <n v="56.865900000000003"/>
  </r>
  <r>
    <s v="Import"/>
    <s v="South-East Asia"/>
    <s v="Singapore"/>
    <s v="Singapore"/>
    <x v="25"/>
    <x v="0"/>
    <s v="Direct"/>
    <n v="19"/>
    <n v="30"/>
    <n v="153.4716"/>
  </r>
  <r>
    <s v="Import"/>
    <s v="South-East Asia"/>
    <s v="Singapore"/>
    <s v="Singapore"/>
    <x v="57"/>
    <x v="0"/>
    <s v="Direct"/>
    <n v="177"/>
    <n v="211"/>
    <n v="4357.8995999999997"/>
  </r>
  <r>
    <s v="Import"/>
    <s v="South-East Asia"/>
    <s v="Singapore"/>
    <s v="Singapore"/>
    <x v="92"/>
    <x v="0"/>
    <s v="Direct"/>
    <n v="1"/>
    <n v="2"/>
    <n v="16.646799999999999"/>
  </r>
  <r>
    <s v="Import"/>
    <s v="South-East Asia"/>
    <s v="Singapore"/>
    <s v="Singapore"/>
    <x v="6"/>
    <x v="1"/>
    <s v="Direct"/>
    <n v="8"/>
    <n v="0"/>
    <n v="104.479"/>
  </r>
  <r>
    <s v="Import"/>
    <s v="South-East Asia"/>
    <s v="Singapore"/>
    <s v="Singapore"/>
    <x v="11"/>
    <x v="1"/>
    <s v="Direct"/>
    <n v="2"/>
    <n v="0"/>
    <n v="3.42"/>
  </r>
  <r>
    <s v="Import"/>
    <s v="South-East Asia"/>
    <s v="Singapore"/>
    <s v="Singapore"/>
    <x v="14"/>
    <x v="0"/>
    <s v="Direct"/>
    <n v="8"/>
    <n v="12"/>
    <n v="165.58240000000001"/>
  </r>
  <r>
    <s v="Import"/>
    <s v="South-East Asia"/>
    <s v="Singapore"/>
    <s v="Singapore"/>
    <x v="33"/>
    <x v="2"/>
    <s v="Direct"/>
    <n v="15"/>
    <n v="0"/>
    <n v="65161.154000000002"/>
  </r>
  <r>
    <s v="Import"/>
    <s v="South-East Asia"/>
    <s v="Singapore"/>
    <s v="Singapore"/>
    <x v="79"/>
    <x v="0"/>
    <s v="Direct"/>
    <n v="9"/>
    <n v="17"/>
    <n v="119.7787"/>
  </r>
  <r>
    <s v="Import"/>
    <s v="Western Europe"/>
    <s v="Germany, Federal Republic of"/>
    <s v="Hamburg"/>
    <x v="52"/>
    <x v="0"/>
    <s v="Direct"/>
    <n v="1"/>
    <n v="2"/>
    <n v="20"/>
  </r>
  <r>
    <s v="Import"/>
    <s v="Western Europe"/>
    <s v="Germany, Federal Republic of"/>
    <s v="Hamburg"/>
    <x v="1"/>
    <x v="0"/>
    <s v="Direct"/>
    <n v="31"/>
    <n v="52"/>
    <n v="266.2004"/>
  </r>
  <r>
    <s v="Import"/>
    <s v="Western Europe"/>
    <s v="Germany, Federal Republic of"/>
    <s v="Lampertheim"/>
    <x v="32"/>
    <x v="0"/>
    <s v="Direct"/>
    <n v="1"/>
    <n v="2"/>
    <n v="12.06"/>
  </r>
  <r>
    <s v="Import"/>
    <s v="Western Europe"/>
    <s v="Germany, Federal Republic of"/>
    <s v="Rutesheim"/>
    <x v="12"/>
    <x v="0"/>
    <s v="Direct"/>
    <n v="1"/>
    <n v="1"/>
    <n v="5.09"/>
  </r>
  <r>
    <s v="Import"/>
    <s v="Western Europe"/>
    <s v="Germany, Federal Republic of"/>
    <s v="SCHWARZENBERG"/>
    <x v="12"/>
    <x v="0"/>
    <s v="Direct"/>
    <n v="1"/>
    <n v="1"/>
    <n v="2.0699999999999998"/>
  </r>
  <r>
    <s v="Import"/>
    <s v="Western Europe"/>
    <s v="Germany, Federal Republic of"/>
    <s v="Teningen"/>
    <x v="20"/>
    <x v="0"/>
    <s v="Direct"/>
    <n v="1"/>
    <n v="1"/>
    <n v="20.277000000000001"/>
  </r>
  <r>
    <s v="Import"/>
    <s v="Western Europe"/>
    <s v="Germany, Federal Republic of"/>
    <s v="Triptis"/>
    <x v="79"/>
    <x v="0"/>
    <s v="Direct"/>
    <n v="3"/>
    <n v="5"/>
    <n v="13.215299999999999"/>
  </r>
  <r>
    <s v="Import"/>
    <s v="Western Europe"/>
    <s v="Germany, Federal Republic of"/>
    <s v="Viechtach"/>
    <x v="79"/>
    <x v="0"/>
    <s v="Direct"/>
    <n v="5"/>
    <n v="8"/>
    <n v="20.666699999999999"/>
  </r>
  <r>
    <s v="Import"/>
    <s v="Western Europe"/>
    <s v="Germany, Federal Republic of"/>
    <s v="Weiterstadt"/>
    <x v="5"/>
    <x v="0"/>
    <s v="Direct"/>
    <n v="1"/>
    <n v="1"/>
    <n v="15.734"/>
  </r>
  <r>
    <s v="Import"/>
    <s v="Western Europe"/>
    <s v="Germany, Federal Republic of"/>
    <s v="Wilhelmshaven"/>
    <x v="25"/>
    <x v="0"/>
    <s v="Direct"/>
    <n v="5"/>
    <n v="10"/>
    <n v="36.107500000000002"/>
  </r>
  <r>
    <s v="Import"/>
    <s v="Western Europe"/>
    <s v="Germany, Federal Republic of"/>
    <s v="Wilhelmshaven"/>
    <x v="41"/>
    <x v="0"/>
    <s v="Direct"/>
    <n v="3"/>
    <n v="6"/>
    <n v="16.338000000000001"/>
  </r>
  <r>
    <s v="Import"/>
    <s v="Western Europe"/>
    <s v="Luxembourg"/>
    <s v="Clervaux"/>
    <x v="50"/>
    <x v="0"/>
    <s v="Direct"/>
    <n v="1"/>
    <n v="2"/>
    <n v="16.582000000000001"/>
  </r>
  <r>
    <s v="Import"/>
    <s v="Western Europe"/>
    <s v="Netherlands"/>
    <s v="Bodegraven"/>
    <x v="69"/>
    <x v="0"/>
    <s v="Direct"/>
    <n v="2"/>
    <n v="2"/>
    <n v="20.571000000000002"/>
  </r>
  <r>
    <s v="Import"/>
    <s v="Western Europe"/>
    <s v="Netherlands"/>
    <s v="NOORD-SCHARWOUDE"/>
    <x v="14"/>
    <x v="0"/>
    <s v="Direct"/>
    <n v="1"/>
    <n v="2"/>
    <n v="16.725000000000001"/>
  </r>
  <r>
    <s v="Import"/>
    <s v="Western Europe"/>
    <s v="Netherlands"/>
    <s v="Rotterdam"/>
    <x v="27"/>
    <x v="0"/>
    <s v="Direct"/>
    <n v="2"/>
    <n v="2"/>
    <n v="41.2"/>
  </r>
  <r>
    <s v="Import"/>
    <s v="Western Europe"/>
    <s v="Netherlands"/>
    <s v="Rotterdam"/>
    <x v="19"/>
    <x v="0"/>
    <s v="Direct"/>
    <n v="1"/>
    <n v="1"/>
    <n v="21.504999999999999"/>
  </r>
  <r>
    <s v="Import"/>
    <s v="Western Europe"/>
    <s v="Netherlands"/>
    <s v="Rotterdam"/>
    <x v="5"/>
    <x v="0"/>
    <s v="Direct"/>
    <n v="81"/>
    <n v="93"/>
    <n v="1458.9543000000001"/>
  </r>
  <r>
    <s v="Import"/>
    <s v="Western Europe"/>
    <s v="Netherlands"/>
    <s v="Rotterdam"/>
    <x v="72"/>
    <x v="0"/>
    <s v="Direct"/>
    <n v="8"/>
    <n v="13"/>
    <n v="138.0401"/>
  </r>
  <r>
    <s v="Import"/>
    <s v="Western Europe"/>
    <s v="Netherlands"/>
    <s v="Rotterdam"/>
    <x v="3"/>
    <x v="0"/>
    <s v="Direct"/>
    <n v="6"/>
    <n v="8"/>
    <n v="104.4842"/>
  </r>
  <r>
    <s v="Import"/>
    <s v="Western Europe"/>
    <s v="Netherlands"/>
    <s v="Rotterdam"/>
    <x v="45"/>
    <x v="0"/>
    <s v="Direct"/>
    <n v="2"/>
    <n v="2"/>
    <n v="24.39"/>
  </r>
  <r>
    <s v="Import"/>
    <s v="Western Europe"/>
    <s v="Netherlands"/>
    <s v="Rotterdam"/>
    <x v="50"/>
    <x v="0"/>
    <s v="Direct"/>
    <n v="12"/>
    <n v="17"/>
    <n v="220.85599999999999"/>
  </r>
  <r>
    <s v="Import"/>
    <s v="Western Europe"/>
    <s v="Netherlands"/>
    <s v="Rotterdam"/>
    <x v="28"/>
    <x v="0"/>
    <s v="Direct"/>
    <n v="6"/>
    <n v="7"/>
    <n v="14.4374"/>
  </r>
  <r>
    <s v="Import"/>
    <s v="Western Europe"/>
    <s v="Netherlands"/>
    <s v="Rotterdam"/>
    <x v="57"/>
    <x v="0"/>
    <s v="Direct"/>
    <n v="2"/>
    <n v="4"/>
    <n v="49.749000000000002"/>
  </r>
  <r>
    <s v="Import"/>
    <s v="Western Europe"/>
    <s v="Netherlands"/>
    <s v="Rotterdam"/>
    <x v="14"/>
    <x v="0"/>
    <s v="Direct"/>
    <n v="8"/>
    <n v="12"/>
    <n v="56.037599999999998"/>
  </r>
  <r>
    <s v="Import"/>
    <s v="Western Europe"/>
    <s v="Netherlands"/>
    <s v="Rotterdam"/>
    <x v="34"/>
    <x v="0"/>
    <s v="Direct"/>
    <n v="41"/>
    <n v="74"/>
    <n v="843.18029999999999"/>
  </r>
  <r>
    <s v="Import"/>
    <s v="Western Europe"/>
    <s v="Netherlands"/>
    <s v="Rotterdam"/>
    <x v="69"/>
    <x v="0"/>
    <s v="Direct"/>
    <n v="36"/>
    <n v="47"/>
    <n v="647.89269999999999"/>
  </r>
  <r>
    <s v="Import"/>
    <s v="Western Europe"/>
    <s v="Portugal"/>
    <s v="Entroncamento"/>
    <x v="2"/>
    <x v="0"/>
    <s v="Direct"/>
    <n v="12"/>
    <n v="12"/>
    <n v="250.81710000000001"/>
  </r>
  <r>
    <s v="Import"/>
    <s v="Western Europe"/>
    <s v="Portugal"/>
    <s v="Leixoes"/>
    <x v="10"/>
    <x v="0"/>
    <s v="Direct"/>
    <n v="1"/>
    <n v="1"/>
    <n v="7.2968000000000002"/>
  </r>
  <r>
    <s v="Import"/>
    <s v="Western Europe"/>
    <s v="Portugal"/>
    <s v="Leixoes"/>
    <x v="7"/>
    <x v="0"/>
    <s v="Direct"/>
    <n v="1"/>
    <n v="2"/>
    <n v="0.125"/>
  </r>
  <r>
    <s v="Import"/>
    <s v="Western Europe"/>
    <s v="Portugal"/>
    <s v="Leixoes"/>
    <x v="78"/>
    <x v="0"/>
    <s v="Direct"/>
    <n v="12"/>
    <n v="21"/>
    <n v="179.9188"/>
  </r>
  <r>
    <s v="Import"/>
    <s v="Western Europe"/>
    <s v="Portugal"/>
    <s v="Leixoes"/>
    <x v="1"/>
    <x v="0"/>
    <s v="Direct"/>
    <n v="1"/>
    <n v="2"/>
    <n v="18.623999999999999"/>
  </r>
  <r>
    <s v="Import"/>
    <s v="Western Europe"/>
    <s v="Portugal"/>
    <s v="Lisbon"/>
    <x v="2"/>
    <x v="0"/>
    <s v="Direct"/>
    <n v="2"/>
    <n v="2"/>
    <n v="34.454000000000001"/>
  </r>
  <r>
    <s v="Import"/>
    <s v="Western Europe"/>
    <s v="Portugal"/>
    <s v="Portugal - other"/>
    <x v="2"/>
    <x v="0"/>
    <s v="Direct"/>
    <n v="10"/>
    <n v="10"/>
    <n v="207.97620000000001"/>
  </r>
  <r>
    <s v="Import"/>
    <s v="Western Europe"/>
    <s v="Portugal"/>
    <s v="Portugal - other"/>
    <x v="54"/>
    <x v="0"/>
    <s v="Direct"/>
    <n v="2"/>
    <n v="2"/>
    <n v="39.116"/>
  </r>
  <r>
    <s v="Import"/>
    <s v="Western Europe"/>
    <s v="Spain"/>
    <s v="Algeciras"/>
    <x v="6"/>
    <x v="0"/>
    <s v="Direct"/>
    <n v="1"/>
    <n v="2"/>
    <n v="5.4619999999999997"/>
  </r>
  <r>
    <s v="Import"/>
    <s v="Western Europe"/>
    <s v="Spain"/>
    <s v="Algeciras"/>
    <x v="34"/>
    <x v="0"/>
    <s v="Direct"/>
    <n v="2"/>
    <n v="2"/>
    <n v="40"/>
  </r>
  <r>
    <s v="Import"/>
    <s v="Western Europe"/>
    <s v="Spain"/>
    <s v="Algeciras"/>
    <x v="20"/>
    <x v="0"/>
    <s v="Direct"/>
    <n v="5"/>
    <n v="7"/>
    <n v="119.23"/>
  </r>
  <r>
    <s v="Import"/>
    <s v="Western Europe"/>
    <s v="Spain"/>
    <s v="Algeciras"/>
    <x v="79"/>
    <x v="0"/>
    <s v="Direct"/>
    <n v="6"/>
    <n v="6"/>
    <n v="36"/>
  </r>
  <r>
    <s v="Import"/>
    <s v="Western Europe"/>
    <s v="Spain"/>
    <s v="Algeciras"/>
    <x v="21"/>
    <x v="0"/>
    <s v="Direct"/>
    <n v="1"/>
    <n v="1"/>
    <n v="19.475999999999999"/>
  </r>
  <r>
    <s v="Import"/>
    <s v="Western Europe"/>
    <s v="Spain"/>
    <s v="Barcelona"/>
    <x v="19"/>
    <x v="0"/>
    <s v="Direct"/>
    <n v="3"/>
    <n v="5"/>
    <n v="33.049999999999997"/>
  </r>
  <r>
    <s v="Import"/>
    <s v="Western Europe"/>
    <s v="Spain"/>
    <s v="Barcelona"/>
    <x v="2"/>
    <x v="0"/>
    <s v="Direct"/>
    <n v="2"/>
    <n v="2"/>
    <n v="43.369"/>
  </r>
  <r>
    <s v="Import"/>
    <s v="Western Europe"/>
    <s v="Spain"/>
    <s v="Barcelona"/>
    <x v="3"/>
    <x v="0"/>
    <s v="Direct"/>
    <n v="1"/>
    <n v="1"/>
    <n v="10.56"/>
  </r>
  <r>
    <s v="Import"/>
    <s v="Western Europe"/>
    <s v="Spain"/>
    <s v="Barcelona"/>
    <x v="57"/>
    <x v="0"/>
    <s v="Direct"/>
    <n v="2"/>
    <n v="2"/>
    <n v="52.44"/>
  </r>
  <r>
    <s v="Import"/>
    <s v="Western Europe"/>
    <s v="Spain"/>
    <s v="Barcelona"/>
    <x v="14"/>
    <x v="0"/>
    <s v="Direct"/>
    <n v="1"/>
    <n v="1"/>
    <n v="2.8664000000000001"/>
  </r>
  <r>
    <s v="Import"/>
    <s v="Western Europe"/>
    <s v="Spain"/>
    <s v="Barcelona"/>
    <x v="69"/>
    <x v="0"/>
    <s v="Direct"/>
    <n v="8"/>
    <n v="11"/>
    <n v="124.9782"/>
  </r>
  <r>
    <s v="Import"/>
    <s v="Western Europe"/>
    <s v="Spain"/>
    <s v="Barcelona"/>
    <x v="4"/>
    <x v="0"/>
    <s v="Direct"/>
    <n v="4"/>
    <n v="7"/>
    <n v="63.76"/>
  </r>
  <r>
    <s v="Import"/>
    <s v="Western Europe"/>
    <s v="Spain"/>
    <s v="Bilbao"/>
    <x v="14"/>
    <x v="0"/>
    <s v="Direct"/>
    <n v="2"/>
    <n v="4"/>
    <n v="49.05"/>
  </r>
  <r>
    <s v="Import"/>
    <s v="Western Europe"/>
    <s v="Spain"/>
    <s v="Cadiz"/>
    <x v="49"/>
    <x v="0"/>
    <s v="Direct"/>
    <n v="9"/>
    <n v="9"/>
    <n v="137.18780000000001"/>
  </r>
  <r>
    <s v="Import"/>
    <s v="Western Europe"/>
    <s v="Spain"/>
    <s v="Cadiz"/>
    <x v="83"/>
    <x v="0"/>
    <s v="Direct"/>
    <n v="3"/>
    <n v="3"/>
    <n v="61.790999999999997"/>
  </r>
  <r>
    <s v="Import"/>
    <s v="Western Europe"/>
    <s v="Spain"/>
    <s v="Santander"/>
    <x v="30"/>
    <x v="1"/>
    <s v="Direct"/>
    <n v="183"/>
    <n v="0"/>
    <n v="349.56099999999998"/>
  </r>
  <r>
    <s v="Import"/>
    <s v="Western Europe"/>
    <s v="Spain"/>
    <s v="Santander"/>
    <x v="7"/>
    <x v="1"/>
    <s v="Direct"/>
    <n v="2"/>
    <n v="0"/>
    <n v="10.484999999999999"/>
  </r>
  <r>
    <s v="Import"/>
    <s v="Western Europe"/>
    <s v="Spain"/>
    <s v="Spain - other"/>
    <x v="12"/>
    <x v="0"/>
    <s v="Direct"/>
    <n v="1"/>
    <n v="2"/>
    <n v="21.6"/>
  </r>
  <r>
    <s v="Import"/>
    <s v="Western Europe"/>
    <s v="Spain"/>
    <s v="Spain - other"/>
    <x v="13"/>
    <x v="0"/>
    <s v="Direct"/>
    <n v="2"/>
    <n v="2"/>
    <n v="6.3003"/>
  </r>
  <r>
    <s v="Import"/>
    <s v="Western Europe"/>
    <s v="Spain"/>
    <s v="Valencia"/>
    <x v="2"/>
    <x v="0"/>
    <s v="Direct"/>
    <n v="141"/>
    <n v="141"/>
    <n v="3196.9243000000001"/>
  </r>
  <r>
    <s v="Import"/>
    <s v="Western Europe"/>
    <s v="Spain"/>
    <s v="Valencia"/>
    <x v="5"/>
    <x v="0"/>
    <s v="Direct"/>
    <n v="1"/>
    <n v="2"/>
    <n v="24.48"/>
  </r>
  <r>
    <s v="Import"/>
    <s v="Western Europe"/>
    <s v="Spain"/>
    <s v="Valencia"/>
    <x v="3"/>
    <x v="0"/>
    <s v="Direct"/>
    <n v="3"/>
    <n v="3"/>
    <n v="63.048200000000001"/>
  </r>
  <r>
    <s v="Import"/>
    <s v="Western Europe"/>
    <s v="Spain"/>
    <s v="Valencia"/>
    <x v="67"/>
    <x v="0"/>
    <s v="Direct"/>
    <n v="1"/>
    <n v="2"/>
    <n v="11.2203"/>
  </r>
  <r>
    <s v="Import"/>
    <s v="South-East Asia"/>
    <s v="Singapore"/>
    <s v="Singapore"/>
    <x v="78"/>
    <x v="0"/>
    <s v="Direct"/>
    <n v="12"/>
    <n v="17"/>
    <n v="170.19030000000001"/>
  </r>
  <r>
    <s v="Import"/>
    <s v="South-East Asia"/>
    <s v="Thailand"/>
    <s v="Bangkok"/>
    <x v="75"/>
    <x v="0"/>
    <s v="Direct"/>
    <n v="3"/>
    <n v="3"/>
    <n v="73.165000000000006"/>
  </r>
  <r>
    <s v="Import"/>
    <s v="South-East Asia"/>
    <s v="Thailand"/>
    <s v="Bangkok"/>
    <x v="54"/>
    <x v="0"/>
    <s v="Direct"/>
    <n v="2"/>
    <n v="3"/>
    <n v="31.850200000000001"/>
  </r>
  <r>
    <s v="Import"/>
    <s v="South-East Asia"/>
    <s v="Thailand"/>
    <s v="Bangkok"/>
    <x v="49"/>
    <x v="0"/>
    <s v="Direct"/>
    <n v="4"/>
    <n v="4"/>
    <n v="75.532799999999995"/>
  </r>
  <r>
    <s v="Import"/>
    <s v="South-East Asia"/>
    <s v="Thailand"/>
    <s v="Bangkok"/>
    <x v="28"/>
    <x v="0"/>
    <s v="Direct"/>
    <n v="29"/>
    <n v="58"/>
    <n v="453.15190000000001"/>
  </r>
  <r>
    <s v="Import"/>
    <s v="South-East Asia"/>
    <s v="Thailand"/>
    <s v="Bangkok"/>
    <x v="89"/>
    <x v="0"/>
    <s v="Direct"/>
    <n v="2"/>
    <n v="3"/>
    <n v="12.3222"/>
  </r>
  <r>
    <s v="Import"/>
    <s v="South-East Asia"/>
    <s v="Thailand"/>
    <s v="Bangkok"/>
    <x v="93"/>
    <x v="0"/>
    <s v="Direct"/>
    <n v="8"/>
    <n v="8"/>
    <n v="137.30000000000001"/>
  </r>
  <r>
    <s v="Import"/>
    <s v="South-East Asia"/>
    <s v="Thailand"/>
    <s v="Bangkok"/>
    <x v="92"/>
    <x v="0"/>
    <s v="Direct"/>
    <n v="62"/>
    <n v="62"/>
    <n v="1507.2"/>
  </r>
  <r>
    <s v="Import"/>
    <s v="South-East Asia"/>
    <s v="Thailand"/>
    <s v="Bangkok"/>
    <x v="6"/>
    <x v="0"/>
    <s v="Direct"/>
    <n v="19"/>
    <n v="25"/>
    <n v="175.2116"/>
  </r>
  <r>
    <s v="Import"/>
    <s v="South-East Asia"/>
    <s v="Thailand"/>
    <s v="Bangkok"/>
    <x v="79"/>
    <x v="0"/>
    <s v="Direct"/>
    <n v="3"/>
    <n v="3"/>
    <n v="10.401"/>
  </r>
  <r>
    <s v="Import"/>
    <s v="South-East Asia"/>
    <s v="Thailand"/>
    <s v="Bangkok Modern Terminals"/>
    <x v="2"/>
    <x v="0"/>
    <s v="Direct"/>
    <n v="1"/>
    <n v="1"/>
    <n v="13.625"/>
  </r>
  <r>
    <s v="Import"/>
    <s v="South-East Asia"/>
    <s v="Thailand"/>
    <s v="Bangkok Modern Terminals"/>
    <x v="9"/>
    <x v="0"/>
    <s v="Direct"/>
    <n v="4"/>
    <n v="7"/>
    <n v="24.592500000000001"/>
  </r>
  <r>
    <s v="Import"/>
    <s v="South-East Asia"/>
    <s v="Thailand"/>
    <s v="Bangkok Modern Terminals"/>
    <x v="7"/>
    <x v="0"/>
    <s v="Direct"/>
    <n v="3"/>
    <n v="5"/>
    <n v="9.3829999999999991"/>
  </r>
  <r>
    <s v="Import"/>
    <s v="South-East Asia"/>
    <s v="Thailand"/>
    <s v="Bangkok Modern Terminals"/>
    <x v="12"/>
    <x v="0"/>
    <s v="Direct"/>
    <n v="26"/>
    <n v="47"/>
    <n v="282.82"/>
  </r>
  <r>
    <s v="Import"/>
    <s v="South-East Asia"/>
    <s v="Thailand"/>
    <s v="Bangkok Modern Terminals"/>
    <x v="83"/>
    <x v="0"/>
    <s v="Direct"/>
    <n v="2"/>
    <n v="2"/>
    <n v="48.186"/>
  </r>
  <r>
    <s v="Import"/>
    <s v="South-East Asia"/>
    <s v="Thailand"/>
    <s v="Laem Chabang"/>
    <x v="101"/>
    <x v="0"/>
    <s v="Direct"/>
    <n v="25"/>
    <n v="25"/>
    <n v="562.2165"/>
  </r>
  <r>
    <s v="Import"/>
    <s v="South-East Asia"/>
    <s v="Thailand"/>
    <s v="Laem Chabang"/>
    <x v="8"/>
    <x v="0"/>
    <s v="Direct"/>
    <n v="1"/>
    <n v="1"/>
    <n v="5.2640000000000002"/>
  </r>
  <r>
    <s v="Import"/>
    <s v="South-East Asia"/>
    <s v="Thailand"/>
    <s v="Laem Chabang"/>
    <x v="87"/>
    <x v="0"/>
    <s v="Direct"/>
    <n v="21"/>
    <n v="21"/>
    <n v="433.9674"/>
  </r>
  <r>
    <s v="Import"/>
    <s v="South-East Asia"/>
    <s v="Thailand"/>
    <s v="Laem Chabang"/>
    <x v="5"/>
    <x v="0"/>
    <s v="Direct"/>
    <n v="195"/>
    <n v="199"/>
    <n v="4214.8707000000004"/>
  </r>
  <r>
    <s v="Import"/>
    <s v="South-East Asia"/>
    <s v="Thailand"/>
    <s v="Laem Chabang"/>
    <x v="24"/>
    <x v="0"/>
    <s v="Direct"/>
    <n v="187"/>
    <n v="187"/>
    <n v="3748.7696000000001"/>
  </r>
  <r>
    <s v="Import"/>
    <s v="South-East Asia"/>
    <s v="Thailand"/>
    <s v="Laem Chabang"/>
    <x v="17"/>
    <x v="0"/>
    <s v="Direct"/>
    <n v="1"/>
    <n v="2"/>
    <n v="24.8"/>
  </r>
  <r>
    <s v="Import"/>
    <s v="South-East Asia"/>
    <s v="Thailand"/>
    <s v="Laem Chabang"/>
    <x v="9"/>
    <x v="0"/>
    <s v="Direct"/>
    <n v="125"/>
    <n v="164"/>
    <n v="2742.2602000000002"/>
  </r>
  <r>
    <s v="Import"/>
    <s v="South-East Asia"/>
    <s v="Thailand"/>
    <s v="Laem Chabang"/>
    <x v="10"/>
    <x v="0"/>
    <s v="Direct"/>
    <n v="3"/>
    <n v="4"/>
    <n v="20.154"/>
  </r>
  <r>
    <s v="Import"/>
    <s v="South-East Asia"/>
    <s v="Thailand"/>
    <s v="Laem Chabang"/>
    <x v="34"/>
    <x v="0"/>
    <s v="Direct"/>
    <n v="41"/>
    <n v="67"/>
    <n v="468.84910000000002"/>
  </r>
  <r>
    <s v="Import"/>
    <s v="South-East Asia"/>
    <s v="Thailand"/>
    <s v="Laem Chabang"/>
    <x v="33"/>
    <x v="0"/>
    <s v="Direct"/>
    <n v="11"/>
    <n v="11"/>
    <n v="170.36959999999999"/>
  </r>
  <r>
    <s v="Import"/>
    <s v="South-East Asia"/>
    <s v="Thailand"/>
    <s v="Laem Chabang"/>
    <x v="4"/>
    <x v="1"/>
    <s v="Direct"/>
    <n v="5"/>
    <n v="0"/>
    <n v="249.50299999999999"/>
  </r>
  <r>
    <s v="Import"/>
    <s v="South-East Asia"/>
    <s v="Thailand"/>
    <s v="Lat Krabang"/>
    <x v="50"/>
    <x v="0"/>
    <s v="Direct"/>
    <n v="2"/>
    <n v="2"/>
    <n v="32.095799999999997"/>
  </r>
  <r>
    <s v="Import"/>
    <s v="South-East Asia"/>
    <s v="Thailand"/>
    <s v="Lat Krabang"/>
    <x v="25"/>
    <x v="0"/>
    <s v="Direct"/>
    <n v="1"/>
    <n v="2"/>
    <n v="8.7040000000000006"/>
  </r>
  <r>
    <s v="Import"/>
    <s v="South-East Asia"/>
    <s v="Thailand"/>
    <s v="Siam Bangkok Port"/>
    <x v="28"/>
    <x v="0"/>
    <s v="Direct"/>
    <n v="2"/>
    <n v="4"/>
    <n v="7.0679999999999996"/>
  </r>
  <r>
    <s v="Import"/>
    <s v="Western Europe"/>
    <s v="Spain"/>
    <s v="Valencia"/>
    <x v="47"/>
    <x v="0"/>
    <s v="Direct"/>
    <n v="2"/>
    <n v="2"/>
    <n v="4.8120000000000003"/>
  </r>
  <r>
    <s v="Import"/>
    <s v="Western Europe"/>
    <s v="Spain"/>
    <s v="Valencia"/>
    <x v="79"/>
    <x v="0"/>
    <s v="Direct"/>
    <n v="6"/>
    <n v="12"/>
    <n v="71.933999999999997"/>
  </r>
  <r>
    <s v="Import"/>
    <s v="Western Europe"/>
    <s v="Spain"/>
    <s v="Valencia"/>
    <x v="4"/>
    <x v="0"/>
    <s v="Direct"/>
    <n v="11"/>
    <n v="11"/>
    <n v="195.42"/>
  </r>
  <r>
    <s v="Import"/>
    <s v="Western Europe"/>
    <s v="Spain"/>
    <s v="Victoria Gasteiz"/>
    <x v="13"/>
    <x v="0"/>
    <s v="Direct"/>
    <n v="10"/>
    <n v="19"/>
    <n v="136.4282"/>
  </r>
  <r>
    <s v="Import"/>
    <s v="South-East Asia"/>
    <s v="Thailand"/>
    <s v="Siam Bangkok Port"/>
    <x v="14"/>
    <x v="0"/>
    <s v="Direct"/>
    <n v="1"/>
    <n v="1"/>
    <n v="18.143999999999998"/>
  </r>
  <r>
    <s v="Import"/>
    <s v="South-East Asia"/>
    <s v="Thailand"/>
    <s v="Thai Prosperity Terminal"/>
    <x v="12"/>
    <x v="0"/>
    <s v="Direct"/>
    <n v="3"/>
    <n v="5"/>
    <n v="40.477400000000003"/>
  </r>
  <r>
    <s v="Import"/>
    <s v="South-East Asia"/>
    <s v="Vietnam"/>
    <s v="Cai Mep"/>
    <x v="52"/>
    <x v="0"/>
    <s v="Direct"/>
    <n v="2"/>
    <n v="4"/>
    <n v="34.718000000000004"/>
  </r>
  <r>
    <s v="Import"/>
    <s v="South-East Asia"/>
    <s v="Vietnam"/>
    <s v="Cat Lai"/>
    <x v="3"/>
    <x v="0"/>
    <s v="Direct"/>
    <n v="3"/>
    <n v="3"/>
    <n v="60"/>
  </r>
  <r>
    <s v="Import"/>
    <s v="South-East Asia"/>
    <s v="Vietnam"/>
    <s v="Cat Lai"/>
    <x v="67"/>
    <x v="0"/>
    <s v="Direct"/>
    <n v="35"/>
    <n v="39"/>
    <n v="425.1567"/>
  </r>
  <r>
    <s v="Import"/>
    <s v="South-East Asia"/>
    <s v="Vietnam"/>
    <s v="Cat Lai"/>
    <x v="57"/>
    <x v="0"/>
    <s v="Direct"/>
    <n v="11"/>
    <n v="22"/>
    <n v="248.02690000000001"/>
  </r>
  <r>
    <s v="Import"/>
    <s v="South-East Asia"/>
    <s v="Vietnam"/>
    <s v="Cat Lai"/>
    <x v="14"/>
    <x v="0"/>
    <s v="Direct"/>
    <n v="1"/>
    <n v="1"/>
    <n v="3.4891000000000001"/>
  </r>
  <r>
    <s v="Import"/>
    <s v="South-East Asia"/>
    <s v="Vietnam"/>
    <s v="Cat Lai"/>
    <x v="78"/>
    <x v="0"/>
    <s v="Direct"/>
    <n v="3"/>
    <n v="4"/>
    <n v="19.074999999999999"/>
  </r>
  <r>
    <s v="Import"/>
    <s v="South-East Asia"/>
    <s v="Vietnam"/>
    <s v="Cat Lai"/>
    <x v="4"/>
    <x v="0"/>
    <s v="Direct"/>
    <n v="1"/>
    <n v="2"/>
    <n v="16.16"/>
  </r>
  <r>
    <s v="Import"/>
    <s v="South-East Asia"/>
    <s v="Vietnam"/>
    <s v="Haiphong"/>
    <x v="42"/>
    <x v="0"/>
    <s v="Direct"/>
    <n v="5"/>
    <n v="5"/>
    <n v="100.4"/>
  </r>
  <r>
    <s v="Import"/>
    <s v="South-East Asia"/>
    <s v="Vietnam"/>
    <s v="Haiphong"/>
    <x v="24"/>
    <x v="0"/>
    <s v="Direct"/>
    <n v="543"/>
    <n v="543"/>
    <n v="14648.76"/>
  </r>
  <r>
    <s v="Import"/>
    <s v="South-East Asia"/>
    <s v="Vietnam"/>
    <s v="Haiphong"/>
    <x v="17"/>
    <x v="0"/>
    <s v="Direct"/>
    <n v="1"/>
    <n v="1"/>
    <n v="12.259"/>
  </r>
  <r>
    <s v="Import"/>
    <s v="South-East Asia"/>
    <s v="Vietnam"/>
    <s v="Haiphong"/>
    <x v="41"/>
    <x v="0"/>
    <s v="Direct"/>
    <n v="1"/>
    <n v="2"/>
    <n v="10.07"/>
  </r>
  <r>
    <s v="Import"/>
    <s v="South-East Asia"/>
    <s v="Vietnam"/>
    <s v="Haiphong"/>
    <x v="7"/>
    <x v="0"/>
    <s v="Direct"/>
    <n v="7"/>
    <n v="7"/>
    <n v="150.74299999999999"/>
  </r>
  <r>
    <s v="Import"/>
    <s v="South-East Asia"/>
    <s v="Vietnam"/>
    <s v="Haiphong"/>
    <x v="20"/>
    <x v="0"/>
    <s v="Direct"/>
    <n v="2"/>
    <n v="2"/>
    <n v="49.664000000000001"/>
  </r>
  <r>
    <s v="Import"/>
    <s v="South-East Asia"/>
    <s v="Vietnam"/>
    <s v="Phuoc Long"/>
    <x v="67"/>
    <x v="0"/>
    <s v="Direct"/>
    <n v="9"/>
    <n v="9"/>
    <n v="105.4303"/>
  </r>
  <r>
    <s v="Import"/>
    <s v="South-East Asia"/>
    <s v="Vietnam"/>
    <s v="Qui Nhon"/>
    <x v="54"/>
    <x v="0"/>
    <s v="Direct"/>
    <n v="9"/>
    <n v="14"/>
    <n v="55.503799999999998"/>
  </r>
  <r>
    <s v="Import"/>
    <s v="South-East Asia"/>
    <s v="Vietnam"/>
    <s v="Qui Nhon"/>
    <x v="28"/>
    <x v="0"/>
    <s v="Direct"/>
    <n v="100"/>
    <n v="166"/>
    <n v="570.97349999999994"/>
  </r>
  <r>
    <s v="Import"/>
    <s v="South-East Asia"/>
    <s v="Vietnam"/>
    <s v="Qui Nhon"/>
    <x v="79"/>
    <x v="0"/>
    <s v="Direct"/>
    <n v="1"/>
    <n v="2"/>
    <n v="7.6379999999999999"/>
  </r>
  <r>
    <s v="Import"/>
    <s v="South-East Asia"/>
    <s v="Vietnam"/>
    <s v="Saigon"/>
    <x v="54"/>
    <x v="0"/>
    <s v="Direct"/>
    <n v="17"/>
    <n v="27"/>
    <n v="150.98650000000001"/>
  </r>
  <r>
    <s v="Import"/>
    <s v="South-East Asia"/>
    <s v="Vietnam"/>
    <s v="Saigon"/>
    <x v="67"/>
    <x v="0"/>
    <s v="Direct"/>
    <n v="27"/>
    <n v="34"/>
    <n v="330.50150000000002"/>
  </r>
  <r>
    <s v="Import"/>
    <s v="South-East Asia"/>
    <s v="Vietnam"/>
    <s v="Saigon"/>
    <x v="25"/>
    <x v="0"/>
    <s v="Direct"/>
    <n v="134"/>
    <n v="264"/>
    <n v="710.79830000000004"/>
  </r>
  <r>
    <s v="Import"/>
    <s v="South-East Asia"/>
    <s v="Vietnam"/>
    <s v="Saigon"/>
    <x v="57"/>
    <x v="0"/>
    <s v="Direct"/>
    <n v="72"/>
    <n v="135"/>
    <n v="1662.3507999999999"/>
  </r>
  <r>
    <s v="Import"/>
    <s v="South-East Asia"/>
    <s v="Vietnam"/>
    <s v="Saigon"/>
    <x v="14"/>
    <x v="0"/>
    <s v="Direct"/>
    <n v="5"/>
    <n v="5"/>
    <n v="108.9714"/>
  </r>
  <r>
    <s v="Import"/>
    <s v="South-East Asia"/>
    <s v="Vietnam"/>
    <s v="Saigon"/>
    <x v="79"/>
    <x v="0"/>
    <s v="Direct"/>
    <n v="6"/>
    <n v="8"/>
    <n v="28.813099999999999"/>
  </r>
  <r>
    <s v="Import"/>
    <s v="South-East Asia"/>
    <s v="Vietnam"/>
    <s v="Saigon"/>
    <x v="77"/>
    <x v="0"/>
    <s v="Direct"/>
    <n v="10"/>
    <n v="10"/>
    <n v="240.45"/>
  </r>
  <r>
    <s v="Import"/>
    <s v="South-East Asia"/>
    <s v="Vietnam"/>
    <s v="Saigon"/>
    <x v="78"/>
    <x v="0"/>
    <s v="Direct"/>
    <n v="25"/>
    <n v="44"/>
    <n v="333.33269999999999"/>
  </r>
  <r>
    <s v="Import"/>
    <s v="South-East Asia"/>
    <s v="Vietnam"/>
    <s v="Saigon"/>
    <x v="1"/>
    <x v="0"/>
    <s v="Direct"/>
    <n v="1"/>
    <n v="2"/>
    <n v="13.250999999999999"/>
  </r>
  <r>
    <s v="Import"/>
    <s v="South-East Asia"/>
    <s v="Vietnam"/>
    <s v="Tan Cang"/>
    <x v="28"/>
    <x v="0"/>
    <s v="Direct"/>
    <n v="1"/>
    <n v="2"/>
    <n v="8.6839999999999993"/>
  </r>
  <r>
    <s v="Import"/>
    <s v="South-East Asia"/>
    <s v="Vietnam"/>
    <s v="Vietnam - other"/>
    <x v="28"/>
    <x v="0"/>
    <s v="Direct"/>
    <n v="4"/>
    <n v="7"/>
    <n v="20.283000000000001"/>
  </r>
  <r>
    <s v="Import"/>
    <s v="Southern Asia"/>
    <s v="Bangladesh"/>
    <s v="Chittagong"/>
    <x v="62"/>
    <x v="0"/>
    <s v="Direct"/>
    <n v="1"/>
    <n v="1"/>
    <n v="5.6555"/>
  </r>
  <r>
    <s v="Import"/>
    <s v="Southern Asia"/>
    <s v="Bangladesh"/>
    <s v="Chittagong"/>
    <x v="82"/>
    <x v="0"/>
    <s v="Direct"/>
    <n v="1"/>
    <n v="1"/>
    <n v="7.2770000000000001"/>
  </r>
  <r>
    <s v="Import"/>
    <s v="Southern Asia"/>
    <s v="Bangladesh"/>
    <s v="Chittagong"/>
    <x v="67"/>
    <x v="0"/>
    <s v="Direct"/>
    <n v="1"/>
    <n v="2"/>
    <n v="21.93"/>
  </r>
  <r>
    <s v="Import"/>
    <s v="Southern Asia"/>
    <s v="India"/>
    <s v="Ahmedabad"/>
    <x v="3"/>
    <x v="0"/>
    <s v="Direct"/>
    <n v="2"/>
    <n v="4"/>
    <n v="10.433999999999999"/>
  </r>
  <r>
    <s v="Import"/>
    <s v="Southern Asia"/>
    <s v="India"/>
    <s v="Bombay (Mumbai)"/>
    <x v="4"/>
    <x v="1"/>
    <s v="Direct"/>
    <n v="3"/>
    <n v="0"/>
    <n v="47.603000000000002"/>
  </r>
  <r>
    <s v="Import"/>
    <s v="Southern Asia"/>
    <s v="India"/>
    <s v="Calcutta"/>
    <x v="8"/>
    <x v="0"/>
    <s v="Direct"/>
    <n v="1"/>
    <n v="1"/>
    <n v="8.5520999999999994"/>
  </r>
  <r>
    <s v="Import"/>
    <s v="Southern Asia"/>
    <s v="India"/>
    <s v="Calcutta"/>
    <x v="57"/>
    <x v="0"/>
    <s v="Direct"/>
    <n v="16"/>
    <n v="32"/>
    <n v="376.44499999999999"/>
  </r>
  <r>
    <s v="Import"/>
    <s v="Southern Asia"/>
    <s v="India"/>
    <s v="Cochin"/>
    <x v="78"/>
    <x v="0"/>
    <s v="Direct"/>
    <n v="5"/>
    <n v="8"/>
    <n v="64.317800000000005"/>
  </r>
  <r>
    <s v="Import"/>
    <s v="Southern Asia"/>
    <s v="India"/>
    <s v="Cochin"/>
    <x v="1"/>
    <x v="0"/>
    <s v="Direct"/>
    <n v="1"/>
    <n v="1"/>
    <n v="7"/>
  </r>
  <r>
    <s v="Import"/>
    <s v="Southern Asia"/>
    <s v="India"/>
    <s v="Gurgaon"/>
    <x v="13"/>
    <x v="0"/>
    <s v="Direct"/>
    <n v="7"/>
    <n v="8"/>
    <n v="112.589"/>
  </r>
  <r>
    <s v="Import"/>
    <s v="Southern Asia"/>
    <s v="India"/>
    <s v="Hydrabad"/>
    <x v="5"/>
    <x v="0"/>
    <s v="Direct"/>
    <n v="1"/>
    <n v="2"/>
    <n v="20.835000000000001"/>
  </r>
  <r>
    <s v="Import"/>
    <s v="Southern Asia"/>
    <s v="India"/>
    <s v="Hydrabad"/>
    <x v="0"/>
    <x v="0"/>
    <s v="Direct"/>
    <n v="1"/>
    <n v="1"/>
    <n v="1.77"/>
  </r>
  <r>
    <s v="Import"/>
    <s v="Southern Asia"/>
    <s v="India"/>
    <s v="India - Other"/>
    <x v="28"/>
    <x v="0"/>
    <s v="Direct"/>
    <n v="8"/>
    <n v="15"/>
    <n v="67.415199999999999"/>
  </r>
  <r>
    <s v="Import"/>
    <s v="Southern Asia"/>
    <s v="India"/>
    <s v="India - Other"/>
    <x v="6"/>
    <x v="0"/>
    <s v="Direct"/>
    <n v="6"/>
    <n v="10"/>
    <n v="66.3108"/>
  </r>
  <r>
    <s v="Import"/>
    <s v="Southern Asia"/>
    <s v="India"/>
    <s v="India - Other"/>
    <x v="78"/>
    <x v="0"/>
    <s v="Direct"/>
    <n v="7"/>
    <n v="11"/>
    <n v="43.950800000000001"/>
  </r>
  <r>
    <s v="Import"/>
    <s v="Southern Asia"/>
    <s v="India"/>
    <s v="India - Other"/>
    <x v="1"/>
    <x v="0"/>
    <s v="Direct"/>
    <n v="1"/>
    <n v="1"/>
    <n v="1.78"/>
  </r>
  <r>
    <s v="Import"/>
    <s v="Southern Asia"/>
    <s v="India"/>
    <s v="Jaipur"/>
    <x v="10"/>
    <x v="0"/>
    <s v="Direct"/>
    <n v="1"/>
    <n v="1"/>
    <n v="6.7969999999999997"/>
  </r>
  <r>
    <s v="Import"/>
    <s v="Southern Asia"/>
    <s v="India"/>
    <s v="Jawaharlal Nehru"/>
    <x v="62"/>
    <x v="0"/>
    <s v="Direct"/>
    <n v="4"/>
    <n v="5"/>
    <n v="49.926499999999997"/>
  </r>
  <r>
    <s v="Import"/>
    <s v="Southern Asia"/>
    <s v="India"/>
    <s v="Jawaharlal Nehru"/>
    <x v="67"/>
    <x v="0"/>
    <s v="Direct"/>
    <n v="1"/>
    <n v="1"/>
    <n v="12.169"/>
  </r>
  <r>
    <s v="Import"/>
    <s v="Southern Asia"/>
    <s v="India"/>
    <s v="Jawaharlal Nehru"/>
    <x v="55"/>
    <x v="0"/>
    <s v="Direct"/>
    <n v="1"/>
    <n v="1"/>
    <n v="2.7770000000000001"/>
  </r>
  <r>
    <s v="Import"/>
    <s v="Southern Asia"/>
    <s v="India"/>
    <s v="Jawaharlal Nehru"/>
    <x v="25"/>
    <x v="0"/>
    <s v="Direct"/>
    <n v="9"/>
    <n v="13"/>
    <n v="36.926299999999998"/>
  </r>
  <r>
    <s v="Import"/>
    <s v="Southern Asia"/>
    <s v="India"/>
    <s v="Jawaharlal Nehru"/>
    <x v="57"/>
    <x v="0"/>
    <s v="Direct"/>
    <n v="12"/>
    <n v="15"/>
    <n v="218.3075"/>
  </r>
  <r>
    <s v="Import"/>
    <s v="Southern Asia"/>
    <s v="India"/>
    <s v="Jawaharlal Nehru"/>
    <x v="79"/>
    <x v="0"/>
    <s v="Direct"/>
    <n v="3"/>
    <n v="6"/>
    <n v="29.8916"/>
  </r>
  <r>
    <s v="Import"/>
    <s v="Southern Asia"/>
    <s v="India"/>
    <s v="Jawaharlal Nehru"/>
    <x v="78"/>
    <x v="0"/>
    <s v="Direct"/>
    <n v="41"/>
    <n v="50"/>
    <n v="219.0924"/>
  </r>
  <r>
    <s v="Import"/>
    <s v="Southern Asia"/>
    <s v="India"/>
    <s v="Jawaharlal Nehru"/>
    <x v="1"/>
    <x v="0"/>
    <s v="Direct"/>
    <n v="9"/>
    <n v="10"/>
    <n v="117.3451"/>
  </r>
  <r>
    <s v="Import"/>
    <s v="Southern Asia"/>
    <s v="India"/>
    <s v="Kakinada"/>
    <x v="62"/>
    <x v="0"/>
    <s v="Direct"/>
    <n v="1"/>
    <n v="1"/>
    <n v="9.9580000000000002"/>
  </r>
  <r>
    <s v="Import"/>
    <s v="Southern Asia"/>
    <s v="India"/>
    <s v="Kakinada"/>
    <x v="33"/>
    <x v="0"/>
    <s v="Direct"/>
    <n v="1"/>
    <n v="1"/>
    <n v="16.111000000000001"/>
  </r>
  <r>
    <s v="Import"/>
    <s v="Southern Asia"/>
    <s v="India"/>
    <s v="Kandla"/>
    <x v="5"/>
    <x v="0"/>
    <s v="Direct"/>
    <n v="1"/>
    <n v="1"/>
    <n v="24.8"/>
  </r>
  <r>
    <s v="Import"/>
    <s v="Southern Asia"/>
    <s v="India"/>
    <s v="Kota"/>
    <x v="78"/>
    <x v="0"/>
    <s v="Direct"/>
    <n v="1"/>
    <n v="2"/>
    <n v="4.3861999999999997"/>
  </r>
  <r>
    <s v="Import"/>
    <s v="Southern Asia"/>
    <s v="India"/>
    <s v="Krishnapatnam"/>
    <x v="9"/>
    <x v="0"/>
    <s v="Direct"/>
    <n v="1"/>
    <n v="1"/>
    <n v="5.1669999999999998"/>
  </r>
  <r>
    <s v="Import"/>
    <s v="Southern Asia"/>
    <s v="India"/>
    <s v="Krishnapatnam"/>
    <x v="13"/>
    <x v="0"/>
    <s v="Direct"/>
    <n v="1"/>
    <n v="1"/>
    <n v="7.8230000000000004"/>
  </r>
  <r>
    <s v="Import"/>
    <s v="Southern Asia"/>
    <s v="India"/>
    <s v="Madras"/>
    <x v="28"/>
    <x v="0"/>
    <s v="Direct"/>
    <n v="9"/>
    <n v="9"/>
    <n v="94.539699999999996"/>
  </r>
  <r>
    <s v="Import"/>
    <s v="Southern Asia"/>
    <s v="India"/>
    <s v="Madras"/>
    <x v="55"/>
    <x v="0"/>
    <s v="Direct"/>
    <n v="4"/>
    <n v="4"/>
    <n v="71.146000000000001"/>
  </r>
  <r>
    <s v="Import"/>
    <s v="Southern Asia"/>
    <s v="India"/>
    <s v="Madras"/>
    <x v="6"/>
    <x v="0"/>
    <s v="Direct"/>
    <n v="24"/>
    <n v="36"/>
    <n v="297.22050000000002"/>
  </r>
  <r>
    <s v="Import"/>
    <s v="Southern Asia"/>
    <s v="India"/>
    <s v="Madras"/>
    <x v="14"/>
    <x v="0"/>
    <s v="Direct"/>
    <n v="1"/>
    <n v="1"/>
    <n v="4.1356000000000002"/>
  </r>
  <r>
    <s v="Import"/>
    <s v="Southern Asia"/>
    <s v="India"/>
    <s v="Madras"/>
    <x v="79"/>
    <x v="0"/>
    <s v="Direct"/>
    <n v="3"/>
    <n v="4"/>
    <n v="10.539199999999999"/>
  </r>
  <r>
    <s v="Import"/>
    <s v="Southern Asia"/>
    <s v="India"/>
    <s v="Madras"/>
    <x v="1"/>
    <x v="0"/>
    <s v="Direct"/>
    <n v="1"/>
    <n v="1"/>
    <n v="4.3318000000000003"/>
  </r>
  <r>
    <s v="Import"/>
    <s v="Southern Asia"/>
    <s v="India"/>
    <s v="Mandideep"/>
    <x v="83"/>
    <x v="0"/>
    <s v="Direct"/>
    <n v="2"/>
    <n v="2"/>
    <n v="36.372"/>
  </r>
  <r>
    <s v="Import"/>
    <s v="Southern Asia"/>
    <s v="India"/>
    <s v="Mangalore"/>
    <x v="62"/>
    <x v="0"/>
    <s v="Direct"/>
    <n v="4"/>
    <n v="4"/>
    <n v="68.188599999999994"/>
  </r>
  <r>
    <s v="Import"/>
    <s v="Southern Asia"/>
    <s v="India"/>
    <s v="Mundra"/>
    <x v="39"/>
    <x v="0"/>
    <s v="Direct"/>
    <n v="18"/>
    <n v="18"/>
    <n v="45"/>
  </r>
  <r>
    <s v="Import"/>
    <s v="Southern Asia"/>
    <s v="India"/>
    <s v="Mundra"/>
    <x v="3"/>
    <x v="0"/>
    <s v="Direct"/>
    <n v="3"/>
    <n v="3"/>
    <n v="70.814800000000005"/>
  </r>
  <r>
    <s v="Import"/>
    <s v="Southern Asia"/>
    <s v="India"/>
    <s v="Mundra"/>
    <x v="28"/>
    <x v="0"/>
    <s v="Direct"/>
    <n v="22"/>
    <n v="31"/>
    <n v="115.622"/>
  </r>
  <r>
    <s v="Import"/>
    <s v="Southern Asia"/>
    <s v="India"/>
    <s v="Mundra"/>
    <x v="25"/>
    <x v="0"/>
    <s v="Direct"/>
    <n v="1"/>
    <n v="2"/>
    <n v="12.215999999999999"/>
  </r>
  <r>
    <s v="Import"/>
    <s v="Southern Asia"/>
    <s v="India"/>
    <s v="Mundra"/>
    <x v="57"/>
    <x v="0"/>
    <s v="Direct"/>
    <n v="35"/>
    <n v="66"/>
    <n v="812.96199999999999"/>
  </r>
  <r>
    <s v="Import"/>
    <s v="Southern Asia"/>
    <s v="India"/>
    <s v="Mundra"/>
    <x v="92"/>
    <x v="0"/>
    <s v="Direct"/>
    <n v="2"/>
    <n v="2"/>
    <n v="48.444000000000003"/>
  </r>
  <r>
    <s v="Import"/>
    <s v="Southern Asia"/>
    <s v="India"/>
    <s v="Mundra"/>
    <x v="14"/>
    <x v="0"/>
    <s v="Direct"/>
    <n v="7"/>
    <n v="10"/>
    <n v="80.727000000000004"/>
  </r>
  <r>
    <s v="Import"/>
    <s v="Southern Asia"/>
    <s v="India"/>
    <s v="Mundra"/>
    <x v="68"/>
    <x v="0"/>
    <s v="Direct"/>
    <n v="5"/>
    <n v="5"/>
    <n v="113.1827"/>
  </r>
  <r>
    <s v="Import"/>
    <s v="Southern Asia"/>
    <s v="India"/>
    <s v="Mundra"/>
    <x v="78"/>
    <x v="0"/>
    <s v="Direct"/>
    <n v="9"/>
    <n v="16"/>
    <n v="108.2525"/>
  </r>
  <r>
    <s v="Import"/>
    <s v="Southern Asia"/>
    <s v="India"/>
    <s v="Mundra"/>
    <x v="1"/>
    <x v="0"/>
    <s v="Direct"/>
    <n v="2"/>
    <n v="4"/>
    <n v="23.884"/>
  </r>
  <r>
    <s v="Import"/>
    <s v="Southern Asia"/>
    <s v="India"/>
    <s v="Patparganj"/>
    <x v="3"/>
    <x v="0"/>
    <s v="Direct"/>
    <n v="1"/>
    <n v="1"/>
    <n v="24"/>
  </r>
  <r>
    <s v="Import"/>
    <s v="Southern Asia"/>
    <s v="India"/>
    <s v="Pipavav (Victor) Port"/>
    <x v="5"/>
    <x v="0"/>
    <s v="Direct"/>
    <n v="1"/>
    <n v="1"/>
    <n v="14.32"/>
  </r>
  <r>
    <s v="Import"/>
    <s v="Southern Asia"/>
    <s v="India"/>
    <s v="Pipavav (Victor) Port"/>
    <x v="7"/>
    <x v="0"/>
    <s v="Direct"/>
    <n v="1"/>
    <n v="1"/>
    <n v="24.190999999999999"/>
  </r>
  <r>
    <s v="Import"/>
    <s v="Southern Asia"/>
    <s v="India"/>
    <s v="Pipavav (Victor) Port"/>
    <x v="83"/>
    <x v="0"/>
    <s v="Direct"/>
    <n v="15"/>
    <n v="15"/>
    <n v="281.71499999999997"/>
  </r>
  <r>
    <s v="Import"/>
    <s v="Southern Asia"/>
    <s v="India"/>
    <s v="Rajula"/>
    <x v="83"/>
    <x v="0"/>
    <s v="Direct"/>
    <n v="2"/>
    <n v="2"/>
    <n v="43.1"/>
  </r>
  <r>
    <s v="Import"/>
    <s v="Southern Asia"/>
    <s v="India"/>
    <s v="Surat"/>
    <x v="5"/>
    <x v="0"/>
    <s v="Direct"/>
    <n v="99"/>
    <n v="99"/>
    <n v="1994.183"/>
  </r>
  <r>
    <s v="Import"/>
    <s v="Southern Asia"/>
    <s v="India"/>
    <s v="Surat"/>
    <x v="12"/>
    <x v="0"/>
    <s v="Direct"/>
    <n v="1"/>
    <n v="1"/>
    <n v="12.054"/>
  </r>
  <r>
    <s v="Import"/>
    <s v="Southern Asia"/>
    <s v="India"/>
    <s v="Surat"/>
    <x v="13"/>
    <x v="0"/>
    <s v="Direct"/>
    <n v="13"/>
    <n v="16"/>
    <n v="60.372799999999998"/>
  </r>
  <r>
    <s v="Import"/>
    <s v="Southern Asia"/>
    <s v="India"/>
    <s v="Tuticorin"/>
    <x v="2"/>
    <x v="0"/>
    <s v="Direct"/>
    <n v="4"/>
    <n v="4"/>
    <n v="75.344999999999999"/>
  </r>
  <r>
    <s v="Import"/>
    <s v="Southern Asia"/>
    <s v="India"/>
    <s v="Tuticorin"/>
    <x v="5"/>
    <x v="0"/>
    <s v="Direct"/>
    <n v="11"/>
    <n v="19"/>
    <n v="256.07600000000002"/>
  </r>
  <r>
    <s v="Import"/>
    <s v="Southern Asia"/>
    <s v="India"/>
    <s v="Tuticorin"/>
    <x v="20"/>
    <x v="0"/>
    <s v="Direct"/>
    <n v="10"/>
    <n v="19"/>
    <n v="211.21"/>
  </r>
  <r>
    <s v="Import"/>
    <s v="Southern Asia"/>
    <s v="India"/>
    <s v="Visakhapatnam"/>
    <x v="41"/>
    <x v="0"/>
    <s v="Direct"/>
    <n v="13"/>
    <n v="13"/>
    <n v="331.07499999999999"/>
  </r>
  <r>
    <s v="Import"/>
    <s v="Southern Asia"/>
    <s v="India"/>
    <s v="Visakhapatnam"/>
    <x v="83"/>
    <x v="0"/>
    <s v="Direct"/>
    <n v="3"/>
    <n v="3"/>
    <n v="75.180000000000007"/>
  </r>
  <r>
    <s v="Import"/>
    <s v="Southern Asia"/>
    <s v="India"/>
    <s v="Vishakhapatnam"/>
    <x v="10"/>
    <x v="0"/>
    <s v="Direct"/>
    <n v="1"/>
    <n v="2"/>
    <n v="10.851800000000001"/>
  </r>
  <r>
    <s v="Import"/>
    <s v="Southern Asia"/>
    <s v="India"/>
    <s v="Vishakhapatnam"/>
    <x v="12"/>
    <x v="0"/>
    <s v="Direct"/>
    <n v="4"/>
    <n v="4"/>
    <n v="48.43"/>
  </r>
  <r>
    <s v="Import"/>
    <s v="Southern Asia"/>
    <s v="India"/>
    <s v="Vishakhapatnam"/>
    <x v="21"/>
    <x v="0"/>
    <s v="Direct"/>
    <n v="1"/>
    <n v="2"/>
    <n v="8.4939"/>
  </r>
  <r>
    <s v="Import"/>
    <s v="Southern Asia"/>
    <s v="Myanmar"/>
    <s v="Rangoon"/>
    <x v="2"/>
    <x v="0"/>
    <s v="Direct"/>
    <n v="1"/>
    <n v="2"/>
    <n v="16.201000000000001"/>
  </r>
  <r>
    <s v="Import"/>
    <s v="Southern Asia"/>
    <s v="Myanmar"/>
    <s v="Rangoon"/>
    <x v="34"/>
    <x v="0"/>
    <s v="Direct"/>
    <n v="2"/>
    <n v="2"/>
    <n v="16.77"/>
  </r>
  <r>
    <s v="Import"/>
    <s v="Southern Asia"/>
    <s v="Pakistan"/>
    <s v="Karachi"/>
    <x v="8"/>
    <x v="0"/>
    <s v="Direct"/>
    <n v="3"/>
    <n v="5"/>
    <n v="51.353000000000002"/>
  </r>
  <r>
    <s v="Import"/>
    <s v="Southern Asia"/>
    <s v="Pakistan"/>
    <s v="Karachi"/>
    <x v="34"/>
    <x v="0"/>
    <s v="Direct"/>
    <n v="2"/>
    <n v="3"/>
    <n v="18.119"/>
  </r>
  <r>
    <s v="Import"/>
    <s v="Southern Asia"/>
    <s v="Pakistan"/>
    <s v="Karachi"/>
    <x v="83"/>
    <x v="0"/>
    <s v="Direct"/>
    <n v="38"/>
    <n v="38"/>
    <n v="840.40700000000004"/>
  </r>
  <r>
    <s v="Import"/>
    <s v="Southern Asia"/>
    <s v="Pakistan"/>
    <s v="Qasim International"/>
    <x v="21"/>
    <x v="0"/>
    <s v="Direct"/>
    <n v="0"/>
    <n v="0"/>
    <n v="0.29199999999999998"/>
  </r>
  <r>
    <s v="Import"/>
    <s v="Southern Asia"/>
    <s v="Sri Lanka"/>
    <s v="Colombo"/>
    <x v="8"/>
    <x v="0"/>
    <s v="Direct"/>
    <n v="11"/>
    <n v="11"/>
    <n v="19.240200000000002"/>
  </r>
  <r>
    <s v="Import"/>
    <s v="Southern Asia"/>
    <s v="Sri Lanka"/>
    <s v="Colombo"/>
    <x v="9"/>
    <x v="0"/>
    <s v="Direct"/>
    <n v="1"/>
    <n v="1"/>
    <n v="6.9329999999999998"/>
  </r>
  <r>
    <s v="Import"/>
    <s v="Southern Asia"/>
    <s v="Sri Lanka"/>
    <s v="Colombo"/>
    <x v="32"/>
    <x v="0"/>
    <s v="Direct"/>
    <n v="2"/>
    <n v="2"/>
    <n v="43.9"/>
  </r>
  <r>
    <s v="Import"/>
    <s v="Southern Asia"/>
    <s v="Sri Lanka"/>
    <s v="Colombo"/>
    <x v="34"/>
    <x v="0"/>
    <s v="Direct"/>
    <n v="2"/>
    <n v="3"/>
    <n v="34.005699999999997"/>
  </r>
  <r>
    <s v="Import"/>
    <s v="U.S.A."/>
    <s v="United States Of America"/>
    <s v="Alaska - other "/>
    <x v="6"/>
    <x v="0"/>
    <s v="Direct"/>
    <n v="1"/>
    <n v="1"/>
    <n v="2.105"/>
  </r>
  <r>
    <s v="Import"/>
    <s v="U.S.A."/>
    <s v="United States Of America"/>
    <s v="Baltimore"/>
    <x v="9"/>
    <x v="1"/>
    <s v="Direct"/>
    <n v="21"/>
    <n v="0"/>
    <n v="53.771000000000001"/>
  </r>
  <r>
    <s v="Import"/>
    <s v="U.S.A."/>
    <s v="United States Of America"/>
    <s v="Baltimore"/>
    <x v="30"/>
    <x v="1"/>
    <s v="Direct"/>
    <n v="163"/>
    <n v="0"/>
    <n v="362.459"/>
  </r>
  <r>
    <s v="Import"/>
    <s v="U.S.A."/>
    <s v="United States Of America"/>
    <s v="Baltimore"/>
    <x v="7"/>
    <x v="1"/>
    <s v="Direct"/>
    <n v="486"/>
    <n v="0"/>
    <n v="496.08199999999999"/>
  </r>
  <r>
    <s v="Import"/>
    <s v="U.S.A."/>
    <s v="United States Of America"/>
    <s v="Baltimore"/>
    <x v="0"/>
    <x v="0"/>
    <s v="Direct"/>
    <n v="1"/>
    <n v="2"/>
    <n v="6.6406000000000001"/>
  </r>
  <r>
    <s v="Import"/>
    <s v="U.S.A."/>
    <s v="United States Of America"/>
    <s v="Charleston"/>
    <x v="3"/>
    <x v="0"/>
    <s v="Direct"/>
    <n v="1"/>
    <n v="2"/>
    <n v="4.266"/>
  </r>
  <r>
    <s v="Import"/>
    <s v="U.S.A."/>
    <s v="United States Of America"/>
    <s v="Charleston"/>
    <x v="4"/>
    <x v="0"/>
    <s v="Direct"/>
    <n v="10"/>
    <n v="18"/>
    <n v="134.92339999999999"/>
  </r>
  <r>
    <s v="Import"/>
    <s v="U.S.A."/>
    <s v="United States Of America"/>
    <s v="Charlotte"/>
    <x v="85"/>
    <x v="0"/>
    <s v="Direct"/>
    <n v="1"/>
    <n v="1"/>
    <n v="9.6839999999999993"/>
  </r>
  <r>
    <s v="Import"/>
    <s v="U.S.A."/>
    <s v="United States Of America"/>
    <s v="Chicago"/>
    <x v="6"/>
    <x v="0"/>
    <s v="Direct"/>
    <n v="88"/>
    <n v="160"/>
    <n v="1024.1556"/>
  </r>
  <r>
    <s v="Import"/>
    <s v="U.S.A."/>
    <s v="United States Of America"/>
    <s v="Chicago"/>
    <x v="79"/>
    <x v="0"/>
    <s v="Direct"/>
    <n v="2"/>
    <n v="4"/>
    <n v="15.195499999999999"/>
  </r>
  <r>
    <s v="Import"/>
    <s v="U.S.A."/>
    <s v="United States Of America"/>
    <s v="Chicago"/>
    <x v="1"/>
    <x v="0"/>
    <s v="Direct"/>
    <n v="3"/>
    <n v="4"/>
    <n v="49.708599999999997"/>
  </r>
  <r>
    <s v="Import"/>
    <s v="U.S.A."/>
    <s v="United States Of America"/>
    <s v="Cleveland - OH"/>
    <x v="19"/>
    <x v="0"/>
    <s v="Direct"/>
    <n v="2"/>
    <n v="4"/>
    <n v="16.179600000000001"/>
  </r>
  <r>
    <s v="Import"/>
    <s v="U.S.A."/>
    <s v="United States Of America"/>
    <s v="Cleveland - OH"/>
    <x v="5"/>
    <x v="0"/>
    <s v="Direct"/>
    <n v="4"/>
    <n v="4"/>
    <n v="55.667999999999999"/>
  </r>
  <r>
    <s v="Import"/>
    <s v="U.S.A."/>
    <s v="United States Of America"/>
    <s v="Cleveland - OH"/>
    <x v="7"/>
    <x v="0"/>
    <s v="Direct"/>
    <n v="3"/>
    <n v="4"/>
    <n v="32.146500000000003"/>
  </r>
  <r>
    <s v="Import"/>
    <s v="U.S.A."/>
    <s v="United States Of America"/>
    <s v="Cleveland - OH"/>
    <x v="33"/>
    <x v="0"/>
    <s v="Direct"/>
    <n v="1"/>
    <n v="1"/>
    <n v="15.739000000000001"/>
  </r>
  <r>
    <s v="Import"/>
    <s v="U.S.A."/>
    <s v="United States Of America"/>
    <s v="Cleveland - OH"/>
    <x v="4"/>
    <x v="0"/>
    <s v="Direct"/>
    <n v="1"/>
    <n v="2"/>
    <n v="12.7006"/>
  </r>
  <r>
    <s v="Import"/>
    <s v="U.S.A."/>
    <s v="United States Of America"/>
    <s v="Dallas"/>
    <x v="9"/>
    <x v="0"/>
    <s v="Direct"/>
    <n v="4"/>
    <n v="8"/>
    <n v="77.701099999999997"/>
  </r>
  <r>
    <s v="Import"/>
    <s v="U.S.A."/>
    <s v="United States Of America"/>
    <s v="Dallas"/>
    <x v="34"/>
    <x v="0"/>
    <s v="Direct"/>
    <n v="2"/>
    <n v="4"/>
    <n v="23.782699999999998"/>
  </r>
  <r>
    <s v="Import"/>
    <s v="U.S.A."/>
    <s v="United States Of America"/>
    <s v="East Saint Louis"/>
    <x v="13"/>
    <x v="0"/>
    <s v="Direct"/>
    <n v="2"/>
    <n v="4"/>
    <n v="11.038"/>
  </r>
  <r>
    <s v="Import"/>
    <s v="U.S.A."/>
    <s v="United States Of America"/>
    <s v="Freeport, TX"/>
    <x v="11"/>
    <x v="1"/>
    <s v="Direct"/>
    <n v="1"/>
    <n v="0"/>
    <n v="1.71"/>
  </r>
  <r>
    <s v="Import"/>
    <s v="U.S.A."/>
    <s v="United States Of America"/>
    <s v="Gainesville"/>
    <x v="7"/>
    <x v="0"/>
    <s v="Direct"/>
    <n v="4"/>
    <n v="8"/>
    <n v="39.878999999999998"/>
  </r>
  <r>
    <s v="Import"/>
    <s v="U.S.A."/>
    <s v="United States Of America"/>
    <s v="Greer"/>
    <x v="6"/>
    <x v="0"/>
    <s v="Direct"/>
    <n v="9"/>
    <n v="18"/>
    <n v="59.316499999999998"/>
  </r>
  <r>
    <s v="Import"/>
    <s v="U.S.A."/>
    <s v="United States Of America"/>
    <s v="Holland"/>
    <x v="28"/>
    <x v="0"/>
    <s v="Direct"/>
    <n v="1"/>
    <n v="1"/>
    <n v="3.302"/>
  </r>
  <r>
    <s v="Import"/>
    <s v="U.S.A."/>
    <s v="United States Of America"/>
    <s v="Houston"/>
    <x v="19"/>
    <x v="0"/>
    <s v="Direct"/>
    <n v="65"/>
    <n v="67"/>
    <n v="1112.3855000000001"/>
  </r>
  <r>
    <s v="Import"/>
    <s v="U.S.A."/>
    <s v="United States Of America"/>
    <s v="Houston"/>
    <x v="87"/>
    <x v="0"/>
    <s v="Direct"/>
    <n v="1"/>
    <n v="1"/>
    <n v="15.561999999999999"/>
  </r>
  <r>
    <s v="Import"/>
    <s v="U.S.A."/>
    <s v="United States Of America"/>
    <s v="Houston"/>
    <x v="5"/>
    <x v="0"/>
    <s v="Direct"/>
    <n v="31"/>
    <n v="32"/>
    <n v="507.77960000000002"/>
  </r>
  <r>
    <s v="Import"/>
    <s v="U.S.A."/>
    <s v="United States Of America"/>
    <s v="Houston"/>
    <x v="9"/>
    <x v="0"/>
    <s v="Direct"/>
    <n v="21"/>
    <n v="24"/>
    <n v="325.34750000000003"/>
  </r>
  <r>
    <s v="Import"/>
    <s v="U.S.A."/>
    <s v="United States Of America"/>
    <s v="Houston"/>
    <x v="10"/>
    <x v="0"/>
    <s v="Direct"/>
    <n v="1"/>
    <n v="2"/>
    <n v="2.5184000000000002"/>
  </r>
  <r>
    <s v="Import"/>
    <s v="U.S.A."/>
    <s v="United States Of America"/>
    <s v="Houston"/>
    <x v="32"/>
    <x v="0"/>
    <s v="Direct"/>
    <n v="1"/>
    <n v="1"/>
    <n v="21.112500000000001"/>
  </r>
  <r>
    <s v="Import"/>
    <s v="U.S.A."/>
    <s v="United States Of America"/>
    <s v="Houston"/>
    <x v="34"/>
    <x v="0"/>
    <s v="Direct"/>
    <n v="2"/>
    <n v="4"/>
    <n v="30.416"/>
  </r>
  <r>
    <s v="Import"/>
    <s v="U.S.A."/>
    <s v="United States Of America"/>
    <s v="Houston"/>
    <x v="7"/>
    <x v="0"/>
    <s v="Direct"/>
    <n v="2"/>
    <n v="4"/>
    <n v="20.855"/>
  </r>
  <r>
    <s v="Import"/>
    <s v="U.S.A."/>
    <s v="United States Of America"/>
    <s v="Houston"/>
    <x v="21"/>
    <x v="0"/>
    <s v="Direct"/>
    <n v="1"/>
    <n v="1"/>
    <n v="7.0890000000000004"/>
  </r>
  <r>
    <s v="Import"/>
    <s v="U.S.A."/>
    <s v="United States Of America"/>
    <s v="Jacksonville"/>
    <x v="84"/>
    <x v="0"/>
    <s v="Direct"/>
    <n v="1"/>
    <n v="2"/>
    <n v="24.23"/>
  </r>
  <r>
    <s v="Import"/>
    <s v="U.S.A."/>
    <s v="United States Of America"/>
    <s v="Joliet"/>
    <x v="5"/>
    <x v="0"/>
    <s v="Direct"/>
    <n v="1"/>
    <n v="2"/>
    <n v="9.3948999999999998"/>
  </r>
  <r>
    <s v="Import"/>
    <s v="U.S.A."/>
    <s v="United States Of America"/>
    <s v="Joliet"/>
    <x v="10"/>
    <x v="0"/>
    <s v="Direct"/>
    <n v="1"/>
    <n v="2"/>
    <n v="5.6745000000000001"/>
  </r>
  <r>
    <s v="Import"/>
    <s v="U.S.A."/>
    <s v="United States Of America"/>
    <s v="Kinston"/>
    <x v="10"/>
    <x v="0"/>
    <s v="Direct"/>
    <n v="1"/>
    <n v="1"/>
    <n v="11.756"/>
  </r>
  <r>
    <s v="Import"/>
    <s v="U.S.A."/>
    <s v="United States Of America"/>
    <s v="Lexington"/>
    <x v="84"/>
    <x v="0"/>
    <s v="Direct"/>
    <n v="12"/>
    <n v="12"/>
    <n v="183.25800000000001"/>
  </r>
  <r>
    <s v="Import"/>
    <s v="U.S.A."/>
    <s v="United States Of America"/>
    <s v="Long Beach"/>
    <x v="5"/>
    <x v="0"/>
    <s v="Direct"/>
    <n v="24"/>
    <n v="24"/>
    <n v="463.97789999999998"/>
  </r>
  <r>
    <s v="Import"/>
    <s v="U.S.A."/>
    <s v="United States Of America"/>
    <s v="Long Beach"/>
    <x v="45"/>
    <x v="0"/>
    <s v="Direct"/>
    <n v="29"/>
    <n v="58"/>
    <n v="581.63459999999998"/>
  </r>
  <r>
    <s v="Import"/>
    <s v="U.S.A."/>
    <s v="United States Of America"/>
    <s v="Long Beach"/>
    <x v="7"/>
    <x v="0"/>
    <s v="Direct"/>
    <n v="11"/>
    <n v="14"/>
    <n v="123.84699999999999"/>
  </r>
  <r>
    <s v="Import"/>
    <s v="U.S.A."/>
    <s v="United States Of America"/>
    <s v="Long Beach"/>
    <x v="33"/>
    <x v="0"/>
    <s v="Direct"/>
    <n v="28"/>
    <n v="30"/>
    <n v="505.64699999999999"/>
  </r>
  <r>
    <s v="Import"/>
    <s v="U.S.A."/>
    <s v="United States Of America"/>
    <s v="Long Beach"/>
    <x v="21"/>
    <x v="0"/>
    <s v="Direct"/>
    <n v="2"/>
    <n v="3"/>
    <n v="20.2182"/>
  </r>
  <r>
    <s v="Import"/>
    <s v="U.S.A."/>
    <s v="United States Of America"/>
    <s v="Los Angeles"/>
    <x v="3"/>
    <x v="0"/>
    <s v="Direct"/>
    <n v="7"/>
    <n v="9"/>
    <n v="117.6927"/>
  </r>
  <r>
    <s v="Import"/>
    <s v="U.S.A."/>
    <s v="United States Of America"/>
    <s v="Los Angeles"/>
    <x v="55"/>
    <x v="0"/>
    <s v="Direct"/>
    <n v="1"/>
    <n v="2"/>
    <n v="14.906499999999999"/>
  </r>
  <r>
    <s v="Import"/>
    <s v="U.S.A."/>
    <s v="United States Of America"/>
    <s v="Los Angeles"/>
    <x v="11"/>
    <x v="0"/>
    <s v="Direct"/>
    <n v="4"/>
    <n v="7"/>
    <n v="15.723000000000001"/>
  </r>
  <r>
    <s v="Import"/>
    <s v="U.S.A."/>
    <s v="United States Of America"/>
    <s v="Los Angeles"/>
    <x v="78"/>
    <x v="0"/>
    <s v="Direct"/>
    <n v="2"/>
    <n v="2"/>
    <n v="2.9860000000000002"/>
  </r>
  <r>
    <s v="Import"/>
    <s v="U.S.A."/>
    <s v="United States Of America"/>
    <s v="Louisville"/>
    <x v="85"/>
    <x v="0"/>
    <s v="Direct"/>
    <n v="1"/>
    <n v="2"/>
    <n v="20.111999999999998"/>
  </r>
  <r>
    <s v="Import"/>
    <s v="U.S.A."/>
    <s v="United States Of America"/>
    <s v="Louisville"/>
    <x v="54"/>
    <x v="0"/>
    <s v="Direct"/>
    <n v="1"/>
    <n v="2"/>
    <n v="11.4307"/>
  </r>
  <r>
    <s v="Import"/>
    <s v="U.S.A."/>
    <s v="United States Of America"/>
    <s v="Louisville"/>
    <x v="6"/>
    <x v="0"/>
    <s v="Direct"/>
    <n v="2"/>
    <n v="2"/>
    <n v="11.4407"/>
  </r>
  <r>
    <s v="Import"/>
    <s v="U.S.A."/>
    <s v="United States Of America"/>
    <s v="Louisville"/>
    <x v="1"/>
    <x v="0"/>
    <s v="Direct"/>
    <n v="3"/>
    <n v="6"/>
    <n v="28.616"/>
  </r>
  <r>
    <s v="Import"/>
    <s v="U.S.A."/>
    <s v="United States Of America"/>
    <s v="Memphis"/>
    <x v="9"/>
    <x v="0"/>
    <s v="Direct"/>
    <n v="1"/>
    <n v="1"/>
    <n v="0.82550000000000001"/>
  </r>
  <r>
    <s v="Import"/>
    <s v="U.S.A."/>
    <s v="United States Of America"/>
    <s v="Memphis"/>
    <x v="56"/>
    <x v="0"/>
    <s v="Direct"/>
    <n v="1"/>
    <n v="2"/>
    <n v="18.2745"/>
  </r>
  <r>
    <s v="Import"/>
    <s v="U.S.A."/>
    <s v="United States Of America"/>
    <s v="Memphis"/>
    <x v="13"/>
    <x v="0"/>
    <s v="Direct"/>
    <n v="2"/>
    <n v="3"/>
    <n v="16.264399999999998"/>
  </r>
  <r>
    <s v="Import"/>
    <s v="U.S.A."/>
    <s v="United States Of America"/>
    <s v="Miami"/>
    <x v="82"/>
    <x v="0"/>
    <s v="Direct"/>
    <n v="1"/>
    <n v="2"/>
    <n v="21.753599999999999"/>
  </r>
  <r>
    <s v="Import"/>
    <s v="U.S.A."/>
    <s v="United States Of America"/>
    <s v="Miami"/>
    <x v="25"/>
    <x v="0"/>
    <s v="Direct"/>
    <n v="1"/>
    <n v="2"/>
    <n v="2.4266999999999999"/>
  </r>
  <r>
    <s v="Import"/>
    <s v="U.S.A."/>
    <s v="United States Of America"/>
    <s v="Nashville"/>
    <x v="17"/>
    <x v="0"/>
    <s v="Direct"/>
    <n v="1"/>
    <n v="2"/>
    <n v="10.522"/>
  </r>
  <r>
    <s v="Import"/>
    <s v="U.S.A."/>
    <s v="United States Of America"/>
    <s v="Nashville"/>
    <x v="84"/>
    <x v="0"/>
    <s v="Direct"/>
    <n v="8"/>
    <n v="16"/>
    <n v="216.92"/>
  </r>
  <r>
    <s v="Import"/>
    <s v="U.S.A."/>
    <s v="United States Of America"/>
    <s v="New Orleans"/>
    <x v="5"/>
    <x v="0"/>
    <s v="Direct"/>
    <n v="21"/>
    <n v="41"/>
    <n v="380.70710000000003"/>
  </r>
  <r>
    <s v="Import"/>
    <s v="U.S.A."/>
    <s v="United States Of America"/>
    <s v="New Orleans"/>
    <x v="7"/>
    <x v="0"/>
    <s v="Direct"/>
    <n v="2"/>
    <n v="2"/>
    <n v="18.943000000000001"/>
  </r>
  <r>
    <s v="Import"/>
    <s v="U.S.A."/>
    <s v="United States Of America"/>
    <s v="New Orleans"/>
    <x v="0"/>
    <x v="0"/>
    <s v="Direct"/>
    <n v="1"/>
    <n v="1"/>
    <n v="2.9849999999999999"/>
  </r>
  <r>
    <s v="Import"/>
    <s v="U.S.A."/>
    <s v="United States Of America"/>
    <s v="New York"/>
    <x v="5"/>
    <x v="0"/>
    <s v="Direct"/>
    <n v="11"/>
    <n v="14"/>
    <n v="104.0047"/>
  </r>
  <r>
    <s v="Import"/>
    <s v="U.S.A."/>
    <s v="United States Of America"/>
    <s v="New York"/>
    <x v="9"/>
    <x v="0"/>
    <s v="Direct"/>
    <n v="17"/>
    <n v="28"/>
    <n v="251.22329999999999"/>
  </r>
  <r>
    <s v="Import"/>
    <s v="U.S.A."/>
    <s v="United States Of America"/>
    <s v="New York"/>
    <x v="10"/>
    <x v="0"/>
    <s v="Direct"/>
    <n v="3"/>
    <n v="4"/>
    <n v="31.196000000000002"/>
  </r>
  <r>
    <s v="Import"/>
    <s v="U.S.A."/>
    <s v="United States Of America"/>
    <s v="New York"/>
    <x v="41"/>
    <x v="0"/>
    <s v="Direct"/>
    <n v="3"/>
    <n v="4"/>
    <n v="38.7395"/>
  </r>
  <r>
    <s v="Import"/>
    <s v="U.S.A."/>
    <s v="United States Of America"/>
    <s v="New York"/>
    <x v="34"/>
    <x v="0"/>
    <s v="Direct"/>
    <n v="2"/>
    <n v="2"/>
    <n v="31.988700000000001"/>
  </r>
  <r>
    <s v="Import"/>
    <s v="U.S.A."/>
    <s v="United States Of America"/>
    <s v="New York"/>
    <x v="7"/>
    <x v="0"/>
    <s v="Direct"/>
    <n v="12"/>
    <n v="17"/>
    <n v="126.5167"/>
  </r>
  <r>
    <s v="Import"/>
    <s v="U.S.A."/>
    <s v="United States Of America"/>
    <s v="Newnan"/>
    <x v="4"/>
    <x v="0"/>
    <s v="Direct"/>
    <n v="3"/>
    <n v="6"/>
    <n v="11.412000000000001"/>
  </r>
  <r>
    <s v="Import"/>
    <s v="U.S.A."/>
    <s v="United States Of America"/>
    <s v="Norfolk"/>
    <x v="3"/>
    <x v="0"/>
    <s v="Direct"/>
    <n v="1"/>
    <n v="2"/>
    <n v="23.904299999999999"/>
  </r>
  <r>
    <s v="Import"/>
    <s v="U.S.A."/>
    <s v="United States Of America"/>
    <s v="Norfolk"/>
    <x v="78"/>
    <x v="0"/>
    <s v="Direct"/>
    <n v="1"/>
    <n v="1"/>
    <n v="2.8666999999999998"/>
  </r>
  <r>
    <s v="Import"/>
    <s v="U.S.A."/>
    <s v="United States Of America"/>
    <s v="Norfolk"/>
    <x v="4"/>
    <x v="0"/>
    <s v="Direct"/>
    <n v="1"/>
    <n v="2"/>
    <n v="1.964"/>
  </r>
  <r>
    <s v="Import"/>
    <s v="U.S.A."/>
    <s v="United States Of America"/>
    <s v="Oakland"/>
    <x v="16"/>
    <x v="0"/>
    <s v="Direct"/>
    <n v="18"/>
    <n v="36"/>
    <n v="473.74799999999999"/>
  </r>
  <r>
    <s v="Import"/>
    <s v="U.S.A."/>
    <s v="United States Of America"/>
    <s v="Oakland"/>
    <x v="6"/>
    <x v="0"/>
    <s v="Direct"/>
    <n v="1"/>
    <n v="2"/>
    <n v="2.6375000000000002"/>
  </r>
  <r>
    <s v="Import"/>
    <s v="U.S.A."/>
    <s v="United States Of America"/>
    <s v="Oakland"/>
    <x v="11"/>
    <x v="0"/>
    <s v="Direct"/>
    <n v="1"/>
    <n v="2"/>
    <n v="5.4431000000000003"/>
  </r>
  <r>
    <s v="Import"/>
    <s v="U.S.A."/>
    <s v="United States Of America"/>
    <s v="Philadelphia"/>
    <x v="6"/>
    <x v="0"/>
    <s v="Direct"/>
    <n v="1"/>
    <n v="1"/>
    <n v="11.459"/>
  </r>
  <r>
    <s v="Import"/>
    <s v="U.S.A."/>
    <s v="United States Of America"/>
    <s v="Philadelphia"/>
    <x v="69"/>
    <x v="0"/>
    <s v="Direct"/>
    <n v="1"/>
    <n v="1"/>
    <n v="23.024999999999999"/>
  </r>
  <r>
    <s v="Import"/>
    <s v="U.S.A."/>
    <s v="United States Of America"/>
    <s v="Philadelphia"/>
    <x v="0"/>
    <x v="0"/>
    <s v="Direct"/>
    <n v="1"/>
    <n v="2"/>
    <n v="7.1124000000000001"/>
  </r>
  <r>
    <s v="Import"/>
    <s v="U.S.A."/>
    <s v="United States Of America"/>
    <s v="Philadelphia"/>
    <x v="13"/>
    <x v="0"/>
    <s v="Direct"/>
    <n v="1"/>
    <n v="1"/>
    <n v="3.3210000000000002"/>
  </r>
  <r>
    <s v="Import"/>
    <s v="U.S.A."/>
    <s v="United States Of America"/>
    <s v="Port Everglade"/>
    <x v="10"/>
    <x v="0"/>
    <s v="Direct"/>
    <n v="1"/>
    <n v="2"/>
    <n v="6.1920000000000002"/>
  </r>
  <r>
    <s v="Import"/>
    <s v="U.S.A."/>
    <s v="United States Of America"/>
    <s v="Portland (Oregon)"/>
    <x v="5"/>
    <x v="0"/>
    <s v="Direct"/>
    <n v="2"/>
    <n v="4"/>
    <n v="48.1066"/>
  </r>
  <r>
    <s v="Import"/>
    <s v="U.S.A."/>
    <s v="United States Of America"/>
    <s v="Portland (Oregon)"/>
    <x v="9"/>
    <x v="0"/>
    <s v="Direct"/>
    <n v="1"/>
    <n v="2"/>
    <n v="14.498200000000001"/>
  </r>
  <r>
    <s v="Import"/>
    <s v="U.S.A."/>
    <s v="United States Of America"/>
    <s v="Portland (Oregon)"/>
    <x v="7"/>
    <x v="0"/>
    <s v="Direct"/>
    <n v="1"/>
    <n v="1"/>
    <n v="0.28399999999999997"/>
  </r>
  <r>
    <s v="Import"/>
    <s v="U.S.A."/>
    <s v="United States Of America"/>
    <s v="Portland (Oregon)"/>
    <x v="20"/>
    <x v="0"/>
    <s v="Direct"/>
    <n v="1"/>
    <n v="1"/>
    <n v="5.165"/>
  </r>
  <r>
    <s v="Import"/>
    <s v="U.S.A."/>
    <s v="United States Of America"/>
    <s v="Salt Lake City"/>
    <x v="9"/>
    <x v="0"/>
    <s v="Direct"/>
    <n v="1"/>
    <n v="2"/>
    <n v="19.209599999999998"/>
  </r>
  <r>
    <s v="Import"/>
    <s v="U.S.A."/>
    <s v="United States Of America"/>
    <s v="Salt Lake City"/>
    <x v="0"/>
    <x v="0"/>
    <s v="Direct"/>
    <n v="1"/>
    <n v="2"/>
    <n v="4.1459000000000001"/>
  </r>
  <r>
    <s v="Import"/>
    <s v="U.S.A."/>
    <s v="United States Of America"/>
    <s v="Savannah"/>
    <x v="19"/>
    <x v="0"/>
    <s v="Direct"/>
    <n v="1"/>
    <n v="1"/>
    <n v="12.708"/>
  </r>
  <r>
    <s v="Import"/>
    <s v="U.S.A."/>
    <s v="United States Of America"/>
    <s v="Savannah"/>
    <x v="72"/>
    <x v="0"/>
    <s v="Direct"/>
    <n v="4"/>
    <n v="7"/>
    <n v="76.618200000000002"/>
  </r>
  <r>
    <s v="Import"/>
    <s v="U.S.A."/>
    <s v="United States Of America"/>
    <s v="Savannah"/>
    <x v="9"/>
    <x v="0"/>
    <s v="Direct"/>
    <n v="4"/>
    <n v="4"/>
    <n v="27.527799999999999"/>
  </r>
  <r>
    <s v="Import"/>
    <s v="U.S.A."/>
    <s v="United States Of America"/>
    <s v="Savannah"/>
    <x v="10"/>
    <x v="0"/>
    <s v="Direct"/>
    <n v="3"/>
    <n v="5"/>
    <n v="13.813000000000001"/>
  </r>
  <r>
    <s v="Import"/>
    <s v="U.S.A."/>
    <s v="United States Of America"/>
    <s v="Savannah"/>
    <x v="30"/>
    <x v="1"/>
    <s v="Direct"/>
    <n v="831"/>
    <n v="0"/>
    <n v="1696.396"/>
  </r>
  <r>
    <s v="Import"/>
    <s v="U.S.A."/>
    <s v="United States Of America"/>
    <s v="Savannah"/>
    <x v="56"/>
    <x v="0"/>
    <s v="Direct"/>
    <n v="3"/>
    <n v="6"/>
    <n v="50.1511"/>
  </r>
  <r>
    <s v="Import"/>
    <s v="U.S.A."/>
    <s v="United States Of America"/>
    <s v="Savannah"/>
    <x v="7"/>
    <x v="1"/>
    <s v="Direct"/>
    <n v="467"/>
    <n v="0"/>
    <n v="1783.7524000000001"/>
  </r>
  <r>
    <s v="Import"/>
    <s v="U.S.A."/>
    <s v="United States Of America"/>
    <s v="Savannah"/>
    <x v="69"/>
    <x v="0"/>
    <s v="Direct"/>
    <n v="29"/>
    <n v="53"/>
    <n v="550.11300000000006"/>
  </r>
  <r>
    <s v="Import"/>
    <s v="U.S.A."/>
    <s v="United States Of America"/>
    <s v="Savannah"/>
    <x v="12"/>
    <x v="0"/>
    <s v="Direct"/>
    <n v="4"/>
    <n v="8"/>
    <n v="39.450200000000002"/>
  </r>
  <r>
    <s v="Import"/>
    <s v="U.S.A."/>
    <s v="United States Of America"/>
    <s v="Savannah"/>
    <x v="13"/>
    <x v="0"/>
    <s v="Direct"/>
    <n v="153"/>
    <n v="306"/>
    <n v="2716.1687000000002"/>
  </r>
  <r>
    <s v="Import"/>
    <s v="U.S.A."/>
    <s v="United States Of America"/>
    <s v="Savannah"/>
    <x v="44"/>
    <x v="0"/>
    <s v="Direct"/>
    <n v="1"/>
    <n v="1"/>
    <n v="19.050899999999999"/>
  </r>
  <r>
    <s v="Import"/>
    <s v="U.S.A."/>
    <s v="United States Of America"/>
    <s v="Seattle"/>
    <x v="3"/>
    <x v="0"/>
    <s v="Direct"/>
    <n v="1"/>
    <n v="2"/>
    <n v="14.228"/>
  </r>
  <r>
    <s v="Import"/>
    <s v="U.S.A."/>
    <s v="United States Of America"/>
    <s v="Seattle"/>
    <x v="34"/>
    <x v="0"/>
    <s v="Direct"/>
    <n v="55"/>
    <n v="110"/>
    <n v="1256.9666"/>
  </r>
  <r>
    <s v="Import"/>
    <s v="U.S.A."/>
    <s v="United States Of America"/>
    <s v="ST LOUIS"/>
    <x v="6"/>
    <x v="0"/>
    <s v="Direct"/>
    <n v="11"/>
    <n v="17"/>
    <n v="180.93539999999999"/>
  </r>
  <r>
    <s v="Import"/>
    <s v="U.S.A."/>
    <s v="United States Of America"/>
    <s v="USA - other"/>
    <x v="54"/>
    <x v="0"/>
    <s v="Direct"/>
    <n v="2"/>
    <n v="3"/>
    <n v="24.395299999999999"/>
  </r>
  <r>
    <s v="Import"/>
    <s v="U.S.A."/>
    <s v="United States Of America"/>
    <s v="USA - other"/>
    <x v="3"/>
    <x v="0"/>
    <s v="Direct"/>
    <n v="1"/>
    <n v="1"/>
    <n v="17.594799999999999"/>
  </r>
  <r>
    <s v="Import"/>
    <s v="U.S.A."/>
    <s v="United States Of America"/>
    <s v="USA - other"/>
    <x v="25"/>
    <x v="0"/>
    <s v="Direct"/>
    <n v="1"/>
    <n v="2"/>
    <n v="7.9450000000000003"/>
  </r>
  <r>
    <s v="Import"/>
    <s v="U.S.A."/>
    <s v="United States Of America"/>
    <s v="USA - other"/>
    <x v="6"/>
    <x v="0"/>
    <s v="Direct"/>
    <n v="14"/>
    <n v="24"/>
    <n v="205.91640000000001"/>
  </r>
  <r>
    <s v="Import"/>
    <s v="U.S.A."/>
    <s v="United States Of America"/>
    <s v="USA - other"/>
    <x v="14"/>
    <x v="0"/>
    <s v="Direct"/>
    <n v="4"/>
    <n v="5"/>
    <n v="74.882000000000005"/>
  </r>
  <r>
    <s v="Import"/>
    <s v="U.S.A."/>
    <s v="United States Of America"/>
    <s v="USA - other"/>
    <x v="79"/>
    <x v="0"/>
    <s v="Direct"/>
    <n v="1"/>
    <n v="2"/>
    <n v="19.428000000000001"/>
  </r>
  <r>
    <s v="Import"/>
    <s v="U.S.A."/>
    <s v="United States Of America"/>
    <s v="USA - other"/>
    <x v="78"/>
    <x v="0"/>
    <s v="Direct"/>
    <n v="6"/>
    <n v="10"/>
    <n v="40.1785"/>
  </r>
  <r>
    <s v="Import"/>
    <s v="U.S.A."/>
    <s v="United States Of America"/>
    <s v="USA - other"/>
    <x v="1"/>
    <x v="0"/>
    <s v="Direct"/>
    <n v="3"/>
    <n v="5"/>
    <n v="40.066699999999997"/>
  </r>
  <r>
    <s v="Import"/>
    <s v="U.S.A."/>
    <s v="United States Of America"/>
    <s v="Walton"/>
    <x v="10"/>
    <x v="0"/>
    <s v="Direct"/>
    <n v="1"/>
    <n v="2"/>
    <n v="16.956"/>
  </r>
  <r>
    <s v="Import"/>
    <s v="U.S.A."/>
    <s v="United States Of America"/>
    <s v="WORCESTER"/>
    <x v="32"/>
    <x v="0"/>
    <s v="Direct"/>
    <n v="1"/>
    <n v="1"/>
    <n v="6.7276999999999996"/>
  </r>
  <r>
    <s v="Import"/>
    <s v="United Kingdom and Ireland"/>
    <s v="Ireland"/>
    <s v="Cork"/>
    <x v="23"/>
    <x v="0"/>
    <s v="Direct"/>
    <n v="3"/>
    <n v="3"/>
    <n v="66"/>
  </r>
  <r>
    <s v="Import"/>
    <s v="United Kingdom and Ireland"/>
    <s v="Ireland"/>
    <s v="Cork"/>
    <x v="0"/>
    <x v="0"/>
    <s v="Direct"/>
    <n v="1"/>
    <n v="2"/>
    <n v="5.17"/>
  </r>
  <r>
    <s v="Import"/>
    <s v="United Kingdom and Ireland"/>
    <s v="Ireland"/>
    <s v="Dublin"/>
    <x v="5"/>
    <x v="0"/>
    <s v="Direct"/>
    <n v="2"/>
    <n v="3"/>
    <n v="17.34"/>
  </r>
  <r>
    <s v="Import"/>
    <s v="United Kingdom and Ireland"/>
    <s v="Ireland"/>
    <s v="Dublin"/>
    <x v="23"/>
    <x v="0"/>
    <s v="Direct"/>
    <n v="1"/>
    <n v="2"/>
    <n v="16.84"/>
  </r>
  <r>
    <s v="Import"/>
    <s v="United Kingdom and Ireland"/>
    <s v="Ireland"/>
    <s v="Dublin"/>
    <x v="16"/>
    <x v="0"/>
    <s v="Direct"/>
    <n v="5"/>
    <n v="10"/>
    <n v="122.3051"/>
  </r>
  <r>
    <s v="Import"/>
    <s v="United Kingdom and Ireland"/>
    <s v="Ireland"/>
    <s v="Dublin"/>
    <x v="10"/>
    <x v="0"/>
    <s v="Direct"/>
    <n v="1"/>
    <n v="2"/>
    <n v="7.5250000000000004"/>
  </r>
  <r>
    <s v="Import"/>
    <s v="United Kingdom and Ireland"/>
    <s v="Ireland"/>
    <s v="Dublin"/>
    <x v="0"/>
    <x v="0"/>
    <s v="Direct"/>
    <n v="5"/>
    <n v="8"/>
    <n v="25.574999999999999"/>
  </r>
  <r>
    <s v="Import"/>
    <s v="United Kingdom and Ireland"/>
    <s v="Ireland"/>
    <s v="Dublin"/>
    <x v="13"/>
    <x v="0"/>
    <s v="Direct"/>
    <n v="1"/>
    <n v="1"/>
    <n v="14.303000000000001"/>
  </r>
  <r>
    <s v="Import"/>
    <s v="United Kingdom and Ireland"/>
    <s v="United Kingdom"/>
    <s v="BARKING/LONDON"/>
    <x v="74"/>
    <x v="0"/>
    <s v="Direct"/>
    <n v="1"/>
    <n v="2"/>
    <n v="23.768000000000001"/>
  </r>
  <r>
    <s v="Import"/>
    <s v="United Kingdom and Ireland"/>
    <s v="United Kingdom"/>
    <s v="Barnsley"/>
    <x v="4"/>
    <x v="0"/>
    <s v="Direct"/>
    <n v="1"/>
    <n v="2"/>
    <n v="12.327999999999999"/>
  </r>
  <r>
    <s v="Import"/>
    <s v="United Kingdom and Ireland"/>
    <s v="United Kingdom"/>
    <s v="Belfast"/>
    <x v="6"/>
    <x v="0"/>
    <s v="Direct"/>
    <n v="21"/>
    <n v="39"/>
    <n v="296.59500000000003"/>
  </r>
  <r>
    <s v="Import"/>
    <s v="United Kingdom and Ireland"/>
    <s v="United Kingdom"/>
    <s v="Belfast"/>
    <x v="0"/>
    <x v="0"/>
    <s v="Direct"/>
    <n v="1"/>
    <n v="1"/>
    <n v="3.7"/>
  </r>
  <r>
    <s v="Import"/>
    <s v="United Kingdom and Ireland"/>
    <s v="United Kingdom"/>
    <s v="Brightlingsea"/>
    <x v="0"/>
    <x v="0"/>
    <s v="Direct"/>
    <n v="1"/>
    <n v="1"/>
    <n v="3.3340000000000001"/>
  </r>
  <r>
    <s v="Import"/>
    <s v="United Kingdom and Ireland"/>
    <s v="United Kingdom"/>
    <s v="Bristol"/>
    <x v="0"/>
    <x v="0"/>
    <s v="Direct"/>
    <n v="1"/>
    <n v="1"/>
    <n v="2.9546000000000001"/>
  </r>
  <r>
    <s v="Import"/>
    <s v="United Kingdom and Ireland"/>
    <s v="United Kingdom"/>
    <s v="Bromborough"/>
    <x v="0"/>
    <x v="0"/>
    <s v="Direct"/>
    <n v="1"/>
    <n v="1"/>
    <n v="9.98E-2"/>
  </r>
  <r>
    <s v="Import"/>
    <s v="United Kingdom and Ireland"/>
    <s v="United Kingdom"/>
    <s v="Cardiff"/>
    <x v="3"/>
    <x v="0"/>
    <s v="Direct"/>
    <n v="33"/>
    <n v="66"/>
    <n v="156.56100000000001"/>
  </r>
  <r>
    <s v="Import"/>
    <s v="United Kingdom and Ireland"/>
    <s v="United Kingdom"/>
    <s v="Chesterfield"/>
    <x v="82"/>
    <x v="0"/>
    <s v="Direct"/>
    <n v="1"/>
    <n v="1"/>
    <n v="5.7534999999999998"/>
  </r>
  <r>
    <s v="Import"/>
    <s v="United Kingdom and Ireland"/>
    <s v="United Kingdom"/>
    <s v="Coalville"/>
    <x v="82"/>
    <x v="0"/>
    <s v="Direct"/>
    <n v="1"/>
    <n v="2"/>
    <n v="13.372"/>
  </r>
  <r>
    <s v="Import"/>
    <s v="United Kingdom and Ireland"/>
    <s v="United Kingdom"/>
    <s v="Faversham"/>
    <x v="6"/>
    <x v="0"/>
    <s v="Direct"/>
    <n v="1"/>
    <n v="1"/>
    <n v="3.44"/>
  </r>
  <r>
    <s v="Import"/>
    <s v="United Kingdom and Ireland"/>
    <s v="United Kingdom"/>
    <s v="Felixstowe"/>
    <x v="2"/>
    <x v="0"/>
    <s v="Direct"/>
    <n v="1"/>
    <n v="1"/>
    <n v="5.2229999999999999"/>
  </r>
  <r>
    <s v="Import"/>
    <s v="United Kingdom and Ireland"/>
    <s v="United Kingdom"/>
    <s v="Felixstowe"/>
    <x v="5"/>
    <x v="0"/>
    <s v="Direct"/>
    <n v="5"/>
    <n v="5"/>
    <n v="76.313999999999993"/>
  </r>
  <r>
    <s v="Import"/>
    <s v="United Kingdom and Ireland"/>
    <s v="United Kingdom"/>
    <s v="Felixstowe"/>
    <x v="9"/>
    <x v="0"/>
    <s v="Direct"/>
    <n v="3"/>
    <n v="6"/>
    <n v="33.104999999999997"/>
  </r>
  <r>
    <s v="Import"/>
    <s v="United Kingdom and Ireland"/>
    <s v="United Kingdom"/>
    <s v="Felixstowe"/>
    <x v="10"/>
    <x v="0"/>
    <s v="Direct"/>
    <n v="3"/>
    <n v="5"/>
    <n v="16.5885"/>
  </r>
  <r>
    <s v="Import"/>
    <s v="United Kingdom and Ireland"/>
    <s v="United Kingdom"/>
    <s v="Felixstowe"/>
    <x v="7"/>
    <x v="0"/>
    <s v="Direct"/>
    <n v="5"/>
    <n v="9"/>
    <n v="37.030099999999997"/>
  </r>
  <r>
    <s v="Import"/>
    <s v="United Kingdom and Ireland"/>
    <s v="United Kingdom"/>
    <s v="Felixstowe"/>
    <x v="29"/>
    <x v="0"/>
    <s v="Direct"/>
    <n v="1"/>
    <n v="1"/>
    <n v="20.7"/>
  </r>
  <r>
    <s v="Import"/>
    <s v="United Kingdom and Ireland"/>
    <s v="United Kingdom"/>
    <s v="Felixstowe"/>
    <x v="21"/>
    <x v="0"/>
    <s v="Direct"/>
    <n v="1"/>
    <n v="1"/>
    <n v="2.9018999999999999"/>
  </r>
  <r>
    <s v="Import"/>
    <s v="United Kingdom and Ireland"/>
    <s v="United Kingdom"/>
    <s v="GILLINGHAM"/>
    <x v="28"/>
    <x v="0"/>
    <s v="Direct"/>
    <n v="1"/>
    <n v="2"/>
    <n v="6.78"/>
  </r>
  <r>
    <s v="Import"/>
    <s v="United Kingdom and Ireland"/>
    <s v="United Kingdom"/>
    <s v="Goole"/>
    <x v="5"/>
    <x v="0"/>
    <s v="Direct"/>
    <n v="1"/>
    <n v="1"/>
    <n v="10.316000000000001"/>
  </r>
  <r>
    <s v="Import"/>
    <s v="United Kingdom and Ireland"/>
    <s v="United Kingdom"/>
    <s v="Grangemouth"/>
    <x v="84"/>
    <x v="0"/>
    <s v="Direct"/>
    <n v="14"/>
    <n v="19"/>
    <n v="221.85890000000001"/>
  </r>
  <r>
    <s v="Import"/>
    <s v="United Kingdom and Ireland"/>
    <s v="United Kingdom"/>
    <s v="Grangemouth"/>
    <x v="1"/>
    <x v="0"/>
    <s v="Direct"/>
    <n v="1"/>
    <n v="2"/>
    <n v="6.1840000000000002"/>
  </r>
  <r>
    <s v="Import"/>
    <s v="United Kingdom and Ireland"/>
    <s v="United Kingdom"/>
    <s v="Grays"/>
    <x v="0"/>
    <x v="0"/>
    <s v="Direct"/>
    <n v="1"/>
    <n v="1"/>
    <n v="1.5629999999999999"/>
  </r>
  <r>
    <s v="Import"/>
    <s v="United Kingdom and Ireland"/>
    <s v="United Kingdom"/>
    <s v="Hemel Hempstead"/>
    <x v="0"/>
    <x v="0"/>
    <s v="Direct"/>
    <n v="1"/>
    <n v="2"/>
    <n v="8.2200000000000006"/>
  </r>
  <r>
    <s v="Import"/>
    <s v="United Kingdom and Ireland"/>
    <s v="United Kingdom"/>
    <s v="Hornchurch"/>
    <x v="14"/>
    <x v="0"/>
    <s v="Direct"/>
    <n v="1"/>
    <n v="2"/>
    <n v="15.4"/>
  </r>
  <r>
    <s v="Import"/>
    <s v="United Kingdom and Ireland"/>
    <s v="United Kingdom"/>
    <s v="Larne"/>
    <x v="6"/>
    <x v="0"/>
    <s v="Direct"/>
    <n v="1"/>
    <n v="1"/>
    <n v="1.002"/>
  </r>
  <r>
    <s v="Import"/>
    <s v="United Kingdom and Ireland"/>
    <s v="United Kingdom"/>
    <s v="London"/>
    <x v="0"/>
    <x v="0"/>
    <s v="Direct"/>
    <n v="9"/>
    <n v="11"/>
    <n v="27.7317"/>
  </r>
  <r>
    <s v="Import"/>
    <s v="United Kingdom and Ireland"/>
    <s v="United Kingdom"/>
    <s v="London Gateway Port"/>
    <x v="39"/>
    <x v="0"/>
    <s v="Direct"/>
    <n v="30"/>
    <n v="30"/>
    <n v="60"/>
  </r>
  <r>
    <s v="Import"/>
    <s v="United Kingdom and Ireland"/>
    <s v="United Kingdom"/>
    <s v="London Gateway Port"/>
    <x v="55"/>
    <x v="0"/>
    <s v="Direct"/>
    <n v="1"/>
    <n v="2"/>
    <n v="6.5"/>
  </r>
  <r>
    <s v="Import"/>
    <s v="United Kingdom and Ireland"/>
    <s v="United Kingdom"/>
    <s v="London Gateway Port"/>
    <x v="6"/>
    <x v="0"/>
    <s v="Direct"/>
    <n v="10"/>
    <n v="15"/>
    <n v="63.316000000000003"/>
  </r>
  <r>
    <s v="Import"/>
    <s v="United Kingdom and Ireland"/>
    <s v="United Kingdom"/>
    <s v="London Gateway Port"/>
    <x v="11"/>
    <x v="0"/>
    <s v="Direct"/>
    <n v="1"/>
    <n v="1"/>
    <n v="1.7250000000000001"/>
  </r>
  <r>
    <s v="Import"/>
    <s v="United Kingdom and Ireland"/>
    <s v="United Kingdom"/>
    <s v="London Gateway Port"/>
    <x v="14"/>
    <x v="0"/>
    <s v="Direct"/>
    <n v="2"/>
    <n v="3"/>
    <n v="23.065000000000001"/>
  </r>
  <r>
    <s v="Import"/>
    <s v="United Kingdom and Ireland"/>
    <s v="United Kingdom"/>
    <s v="London Gateway Port"/>
    <x v="78"/>
    <x v="0"/>
    <s v="Direct"/>
    <n v="1"/>
    <n v="1"/>
    <n v="8.1544000000000008"/>
  </r>
  <r>
    <s v="Import"/>
    <s v="United Kingdom and Ireland"/>
    <s v="United Kingdom"/>
    <s v="London Gateway Port"/>
    <x v="1"/>
    <x v="0"/>
    <s v="Direct"/>
    <n v="4"/>
    <n v="6"/>
    <n v="27.3126"/>
  </r>
  <r>
    <s v="Import"/>
    <s v="United Kingdom and Ireland"/>
    <s v="United Kingdom"/>
    <s v="Lytham"/>
    <x v="72"/>
    <x v="0"/>
    <s v="Direct"/>
    <n v="1"/>
    <n v="1"/>
    <n v="24.501999999999999"/>
  </r>
  <r>
    <s v="Import"/>
    <s v="United Kingdom and Ireland"/>
    <s v="United Kingdom"/>
    <s v="Manchester"/>
    <x v="82"/>
    <x v="0"/>
    <s v="Direct"/>
    <n v="1"/>
    <n v="1"/>
    <n v="4.8760000000000003"/>
  </r>
  <r>
    <s v="Import"/>
    <s v="United Kingdom and Ireland"/>
    <s v="United Kingdom"/>
    <s v="Manchester"/>
    <x v="33"/>
    <x v="0"/>
    <s v="Direct"/>
    <n v="2"/>
    <n v="2"/>
    <n v="33"/>
  </r>
  <r>
    <s v="Import"/>
    <s v="United Kingdom and Ireland"/>
    <s v="United Kingdom"/>
    <s v="Middlesbrough"/>
    <x v="32"/>
    <x v="0"/>
    <s v="Direct"/>
    <n v="1"/>
    <n v="1"/>
    <n v="23.75"/>
  </r>
  <r>
    <s v="Import"/>
    <s v="United Kingdom and Ireland"/>
    <s v="United Kingdom"/>
    <s v="Paisley"/>
    <x v="21"/>
    <x v="0"/>
    <s v="Direct"/>
    <n v="1"/>
    <n v="1"/>
    <n v="2.29"/>
  </r>
  <r>
    <s v="Import"/>
    <s v="United Kingdom and Ireland"/>
    <s v="United Kingdom"/>
    <s v="Plymouth"/>
    <x v="0"/>
    <x v="0"/>
    <s v="Direct"/>
    <n v="1"/>
    <n v="1"/>
    <n v="3.3660000000000001"/>
  </r>
  <r>
    <s v="Import"/>
    <s v="United Kingdom and Ireland"/>
    <s v="United Kingdom"/>
    <s v="RAINHAM"/>
    <x v="0"/>
    <x v="0"/>
    <s v="Direct"/>
    <n v="2"/>
    <n v="3"/>
    <n v="6.7789999999999999"/>
  </r>
  <r>
    <s v="Import"/>
    <s v="United Kingdom and Ireland"/>
    <s v="United Kingdom"/>
    <s v="Rochford"/>
    <x v="5"/>
    <x v="0"/>
    <s v="Direct"/>
    <n v="1"/>
    <n v="1"/>
    <n v="3.0775000000000001"/>
  </r>
  <r>
    <s v="Import"/>
    <s v="United Kingdom and Ireland"/>
    <s v="United Kingdom"/>
    <s v="Rotherham"/>
    <x v="41"/>
    <x v="0"/>
    <s v="Direct"/>
    <n v="7"/>
    <n v="10"/>
    <n v="106.937"/>
  </r>
  <r>
    <s v="Import"/>
    <s v="United Kingdom and Ireland"/>
    <s v="United Kingdom"/>
    <s v="SHREWSBURY"/>
    <x v="33"/>
    <x v="0"/>
    <s v="Direct"/>
    <n v="1"/>
    <n v="1"/>
    <n v="17.62"/>
  </r>
  <r>
    <s v="Import"/>
    <s v="United Kingdom and Ireland"/>
    <s v="United Kingdom"/>
    <s v="Slough"/>
    <x v="7"/>
    <x v="0"/>
    <s v="Direct"/>
    <n v="2"/>
    <n v="4"/>
    <n v="17.091999999999999"/>
  </r>
  <r>
    <s v="Import"/>
    <s v="United Kingdom and Ireland"/>
    <s v="United Kingdom"/>
    <s v="Southampton"/>
    <x v="28"/>
    <x v="0"/>
    <s v="Direct"/>
    <n v="1"/>
    <n v="1"/>
    <n v="5"/>
  </r>
  <r>
    <s v="Import"/>
    <s v="United Kingdom and Ireland"/>
    <s v="United Kingdom"/>
    <s v="Southampton"/>
    <x v="6"/>
    <x v="0"/>
    <s v="Direct"/>
    <n v="3"/>
    <n v="4"/>
    <n v="9.5031999999999996"/>
  </r>
  <r>
    <s v="Import"/>
    <s v="United Kingdom and Ireland"/>
    <s v="United Kingdom"/>
    <s v="Southampton"/>
    <x v="30"/>
    <x v="1"/>
    <s v="Direct"/>
    <n v="399"/>
    <n v="0"/>
    <n v="705.23500000000001"/>
  </r>
  <r>
    <s v="Import"/>
    <s v="United Kingdom and Ireland"/>
    <s v="United Kingdom"/>
    <s v="Southampton"/>
    <x v="7"/>
    <x v="1"/>
    <s v="Direct"/>
    <n v="10"/>
    <n v="0"/>
    <n v="78.361000000000004"/>
  </r>
  <r>
    <s v="Import"/>
    <s v="United Kingdom and Ireland"/>
    <s v="United Kingdom"/>
    <s v="Stirling"/>
    <x v="0"/>
    <x v="0"/>
    <s v="Direct"/>
    <n v="1"/>
    <n v="1"/>
    <n v="3.0950000000000002"/>
  </r>
  <r>
    <s v="Import"/>
    <s v="United Kingdom and Ireland"/>
    <s v="United Kingdom"/>
    <s v="Stoke-on-Trent"/>
    <x v="9"/>
    <x v="0"/>
    <s v="Direct"/>
    <n v="2"/>
    <n v="2"/>
    <n v="33.200000000000003"/>
  </r>
  <r>
    <s v="Import"/>
    <s v="United Kingdom and Ireland"/>
    <s v="United Kingdom"/>
    <s v="Tamworth"/>
    <x v="34"/>
    <x v="0"/>
    <s v="Direct"/>
    <n v="1"/>
    <n v="2"/>
    <n v="20.837299999999999"/>
  </r>
  <r>
    <s v="Import"/>
    <s v="United Kingdom and Ireland"/>
    <s v="United Kingdom"/>
    <s v="United Kingdom - other"/>
    <x v="2"/>
    <x v="0"/>
    <s v="Direct"/>
    <n v="5"/>
    <n v="5"/>
    <n v="96.394999999999996"/>
  </r>
  <r>
    <s v="Import"/>
    <s v="United Kingdom and Ireland"/>
    <s v="United Kingdom"/>
    <s v="United Kingdom - other"/>
    <x v="5"/>
    <x v="0"/>
    <s v="Direct"/>
    <n v="8"/>
    <n v="13"/>
    <n v="132.61449999999999"/>
  </r>
  <r>
    <s v="Import"/>
    <s v="United Kingdom and Ireland"/>
    <s v="United Kingdom"/>
    <s v="United Kingdom - other"/>
    <x v="6"/>
    <x v="0"/>
    <s v="Direct"/>
    <n v="6"/>
    <n v="11"/>
    <n v="45.456000000000003"/>
  </r>
  <r>
    <s v="Import"/>
    <s v="United Kingdom and Ireland"/>
    <s v="United Kingdom"/>
    <s v="United Kingdom - other"/>
    <x v="9"/>
    <x v="1"/>
    <s v="Direct"/>
    <n v="1"/>
    <n v="0"/>
    <n v="8.2560000000000002"/>
  </r>
  <r>
    <s v="Import"/>
    <s v="United Kingdom and Ireland"/>
    <s v="United Kingdom"/>
    <s v="United Kingdom - other"/>
    <x v="56"/>
    <x v="0"/>
    <s v="Direct"/>
    <n v="4"/>
    <n v="7"/>
    <n v="65.1601"/>
  </r>
  <r>
    <s v="Import"/>
    <s v="United Kingdom and Ireland"/>
    <s v="United Kingdom"/>
    <s v="United Kingdom - other"/>
    <x v="0"/>
    <x v="0"/>
    <s v="Direct"/>
    <n v="24"/>
    <n v="35"/>
    <n v="96.275700000000001"/>
  </r>
  <r>
    <s v="Import"/>
    <s v="United Kingdom and Ireland"/>
    <s v="United Kingdom"/>
    <s v="United Kingdom - other"/>
    <x v="79"/>
    <x v="0"/>
    <s v="Direct"/>
    <n v="1"/>
    <n v="1"/>
    <n v="2.9980000000000002"/>
  </r>
  <r>
    <s v="Import"/>
    <s v="United Kingdom and Ireland"/>
    <s v="United Kingdom"/>
    <s v="United Kingdom - other"/>
    <x v="21"/>
    <x v="0"/>
    <s v="Direct"/>
    <n v="1"/>
    <n v="1"/>
    <n v="4.165"/>
  </r>
  <r>
    <s v="Import"/>
    <s v="United Kingdom and Ireland"/>
    <s v="United Kingdom"/>
    <s v="Wakefield"/>
    <x v="82"/>
    <x v="0"/>
    <s v="Direct"/>
    <n v="1"/>
    <n v="2"/>
    <n v="4.5739999999999998"/>
  </r>
  <r>
    <s v="Import"/>
    <s v="United Kingdom and Ireland"/>
    <s v="United Kingdom"/>
    <s v="Wakefield"/>
    <x v="34"/>
    <x v="0"/>
    <s v="Direct"/>
    <n v="1"/>
    <n v="2"/>
    <n v="6.6879999999999997"/>
  </r>
  <r>
    <s v="Import"/>
    <s v="United Kingdom and Ireland"/>
    <s v="United Kingdom"/>
    <s v="Wisbech"/>
    <x v="82"/>
    <x v="0"/>
    <s v="Direct"/>
    <n v="1"/>
    <n v="1"/>
    <n v="2.6730999999999998"/>
  </r>
  <r>
    <s v="Import"/>
    <s v="United Kingdom and Ireland"/>
    <s v="United Kingdom"/>
    <s v="YORK"/>
    <x v="0"/>
    <x v="0"/>
    <s v="Direct"/>
    <n v="1"/>
    <n v="2"/>
    <n v="7.17"/>
  </r>
  <r>
    <s v="Import"/>
    <s v="Western Europe"/>
    <s v="Austria"/>
    <s v="Vienna Danubepier Hov"/>
    <x v="54"/>
    <x v="0"/>
    <s v="Direct"/>
    <n v="5"/>
    <n v="5"/>
    <n v="85.421000000000006"/>
  </r>
  <r>
    <s v="Import"/>
    <s v="Western Europe"/>
    <s v="Belgium"/>
    <s v="Antwerp"/>
    <x v="5"/>
    <x v="0"/>
    <s v="Direct"/>
    <n v="74"/>
    <n v="85"/>
    <n v="1523.6998000000001"/>
  </r>
  <r>
    <s v="Import"/>
    <s v="Western Europe"/>
    <s v="Belgium"/>
    <s v="Antwerp"/>
    <x v="45"/>
    <x v="0"/>
    <s v="Direct"/>
    <n v="4"/>
    <n v="8"/>
    <n v="88.045000000000002"/>
  </r>
  <r>
    <s v="Import"/>
    <s v="Western Europe"/>
    <s v="Belgium"/>
    <s v="Antwerp"/>
    <x v="10"/>
    <x v="0"/>
    <s v="Direct"/>
    <n v="30"/>
    <n v="55"/>
    <n v="406.20460000000003"/>
  </r>
  <r>
    <s v="Import"/>
    <s v="Western Europe"/>
    <s v="Belgium"/>
    <s v="Antwerp"/>
    <x v="30"/>
    <x v="1"/>
    <s v="Direct"/>
    <n v="290"/>
    <n v="0"/>
    <n v="440.72"/>
  </r>
  <r>
    <s v="Import"/>
    <s v="Western Europe"/>
    <s v="Belgium"/>
    <s v="Antwerp"/>
    <x v="34"/>
    <x v="0"/>
    <s v="Direct"/>
    <n v="34"/>
    <n v="59"/>
    <n v="675.06060000000002"/>
  </r>
  <r>
    <s v="Import"/>
    <s v="Western Europe"/>
    <s v="Belgium"/>
    <s v="Antwerp"/>
    <x v="7"/>
    <x v="1"/>
    <s v="Direct"/>
    <n v="71"/>
    <n v="0"/>
    <n v="960.56"/>
  </r>
  <r>
    <s v="Import"/>
    <s v="Western Europe"/>
    <s v="Belgium"/>
    <s v="Antwerp"/>
    <x v="7"/>
    <x v="0"/>
    <s v="Direct"/>
    <n v="27"/>
    <n v="40"/>
    <n v="311.72000000000003"/>
  </r>
  <r>
    <s v="Import"/>
    <s v="Western Europe"/>
    <s v="Belgium"/>
    <s v="Antwerp"/>
    <x v="33"/>
    <x v="0"/>
    <s v="Direct"/>
    <n v="9"/>
    <n v="9"/>
    <n v="140.006"/>
  </r>
  <r>
    <s v="Import"/>
    <s v="Western Europe"/>
    <s v="Belgium"/>
    <s v="Antwerp"/>
    <x v="20"/>
    <x v="0"/>
    <s v="Direct"/>
    <n v="71"/>
    <n v="71"/>
    <n v="1733.4372000000001"/>
  </r>
  <r>
    <s v="Import"/>
    <s v="Western Europe"/>
    <s v="Belgium"/>
    <s v="Antwerp"/>
    <x v="99"/>
    <x v="0"/>
    <s v="Direct"/>
    <n v="9"/>
    <n v="9"/>
    <n v="195.94200000000001"/>
  </r>
  <r>
    <s v="Import"/>
    <s v="Western Europe"/>
    <s v="Belgium"/>
    <s v="Antwerp"/>
    <x v="4"/>
    <x v="1"/>
    <s v="Direct"/>
    <n v="74"/>
    <n v="0"/>
    <n v="1202.325"/>
  </r>
  <r>
    <s v="Import"/>
    <s v="Western Europe"/>
    <s v="Belgium"/>
    <s v="Antwerp"/>
    <x v="4"/>
    <x v="1"/>
    <s v="Transhipment"/>
    <n v="1"/>
    <n v="0"/>
    <n v="20.85"/>
  </r>
  <r>
    <s v="Import"/>
    <s v="Western Europe"/>
    <s v="Belgium"/>
    <s v="Ieper (Ypres)"/>
    <x v="12"/>
    <x v="0"/>
    <s v="Direct"/>
    <n v="1"/>
    <n v="1"/>
    <n v="3.3180000000000001"/>
  </r>
  <r>
    <s v="Import"/>
    <s v="Western Europe"/>
    <s v="Belgium"/>
    <s v="Wielsbeke"/>
    <x v="34"/>
    <x v="0"/>
    <s v="Direct"/>
    <n v="9"/>
    <n v="18"/>
    <n v="203.64609999999999"/>
  </r>
  <r>
    <s v="Import"/>
    <s v="Western Europe"/>
    <s v="Belgium"/>
    <s v="Zeebrugge"/>
    <x v="54"/>
    <x v="0"/>
    <s v="Direct"/>
    <n v="6"/>
    <n v="6"/>
    <n v="86.187299999999993"/>
  </r>
  <r>
    <s v="Import"/>
    <s v="Western Europe"/>
    <s v="Belgium"/>
    <s v="Zeebrugge"/>
    <x v="6"/>
    <x v="1"/>
    <s v="Direct"/>
    <n v="33"/>
    <n v="0"/>
    <n v="339.55"/>
  </r>
  <r>
    <s v="Import"/>
    <s v="Western Europe"/>
    <s v="Belgium"/>
    <s v="Zeebrugge"/>
    <x v="6"/>
    <x v="0"/>
    <s v="Direct"/>
    <n v="1"/>
    <n v="1"/>
    <n v="8.92"/>
  </r>
  <r>
    <s v="Import"/>
    <s v="Western Europe"/>
    <s v="Belgium"/>
    <s v="Zeebrugge"/>
    <x v="12"/>
    <x v="0"/>
    <s v="Direct"/>
    <n v="7"/>
    <n v="7"/>
    <n v="100.6742"/>
  </r>
  <r>
    <s v="Import"/>
    <s v="Western Europe"/>
    <s v="Belgium"/>
    <s v="Zeebrugge"/>
    <x v="13"/>
    <x v="1"/>
    <s v="Direct"/>
    <n v="5"/>
    <n v="0"/>
    <n v="5.0999999999999996"/>
  </r>
  <r>
    <s v="Import"/>
    <s v="Western Europe"/>
    <s v="France"/>
    <s v="Bassens"/>
    <x v="50"/>
    <x v="0"/>
    <s v="Direct"/>
    <n v="1"/>
    <n v="1"/>
    <n v="24.39"/>
  </r>
  <r>
    <s v="Import"/>
    <s v="Western Europe"/>
    <s v="France"/>
    <s v="Dunkirk"/>
    <x v="9"/>
    <x v="0"/>
    <s v="Direct"/>
    <n v="2"/>
    <n v="2"/>
    <n v="37.520000000000003"/>
  </r>
  <r>
    <s v="Import"/>
    <s v="Western Europe"/>
    <s v="France"/>
    <s v="Fos-Sur-Mer"/>
    <x v="82"/>
    <x v="0"/>
    <s v="Direct"/>
    <n v="3"/>
    <n v="3"/>
    <n v="15.743"/>
  </r>
  <r>
    <s v="Import"/>
    <s v="Western Europe"/>
    <s v="France"/>
    <s v="Fos-Sur-Mer"/>
    <x v="31"/>
    <x v="0"/>
    <s v="Direct"/>
    <n v="9"/>
    <n v="18"/>
    <n v="143.78309999999999"/>
  </r>
  <r>
    <s v="Import"/>
    <s v="Western Europe"/>
    <s v="France"/>
    <s v="Fos-Sur-Mer"/>
    <x v="33"/>
    <x v="0"/>
    <s v="Direct"/>
    <n v="1"/>
    <n v="1"/>
    <n v="9.2390000000000008"/>
  </r>
  <r>
    <s v="Import"/>
    <s v="Western Europe"/>
    <s v="France"/>
    <s v="Fos-Sur-Mer"/>
    <x v="84"/>
    <x v="0"/>
    <s v="Direct"/>
    <n v="1"/>
    <n v="1"/>
    <n v="9.25"/>
  </r>
  <r>
    <s v="Import"/>
    <s v="Western Europe"/>
    <s v="France"/>
    <s v="Fos-Sur-Mer"/>
    <x v="4"/>
    <x v="0"/>
    <s v="Direct"/>
    <n v="3"/>
    <n v="5"/>
    <n v="22.489000000000001"/>
  </r>
  <r>
    <s v="Import"/>
    <s v="Western Europe"/>
    <s v="France"/>
    <s v="Fources"/>
    <x v="31"/>
    <x v="0"/>
    <s v="Direct"/>
    <n v="3"/>
    <n v="6"/>
    <n v="49.210999999999999"/>
  </r>
  <r>
    <s v="Import"/>
    <s v="Western Europe"/>
    <s v="France"/>
    <s v="France - other"/>
    <x v="31"/>
    <x v="0"/>
    <s v="Direct"/>
    <n v="43"/>
    <n v="86"/>
    <n v="687.14850000000001"/>
  </r>
  <r>
    <s v="Import"/>
    <s v="Western Europe"/>
    <s v="France"/>
    <s v="France - other"/>
    <x v="84"/>
    <x v="0"/>
    <s v="Direct"/>
    <n v="2"/>
    <n v="2"/>
    <n v="21.49"/>
  </r>
  <r>
    <s v="Import"/>
    <s v="Western Europe"/>
    <s v="France"/>
    <s v="France - other"/>
    <x v="4"/>
    <x v="0"/>
    <s v="Direct"/>
    <n v="5"/>
    <n v="10"/>
    <n v="75.212999999999994"/>
  </r>
  <r>
    <s v="Import"/>
    <s v="Western Europe"/>
    <s v="France"/>
    <s v="Grand-Couronne"/>
    <x v="6"/>
    <x v="0"/>
    <s v="Direct"/>
    <n v="1"/>
    <n v="1"/>
    <n v="2.56"/>
  </r>
  <r>
    <s v="Import"/>
    <s v="Western Europe"/>
    <s v="France"/>
    <s v="Landiras"/>
    <x v="44"/>
    <x v="0"/>
    <s v="Direct"/>
    <n v="2"/>
    <n v="4"/>
    <n v="21.177800000000001"/>
  </r>
  <r>
    <s v="Import"/>
    <s v="Western Europe"/>
    <s v="France"/>
    <s v="Laon"/>
    <x v="31"/>
    <x v="0"/>
    <s v="Direct"/>
    <n v="1"/>
    <n v="2"/>
    <n v="15.856"/>
  </r>
  <r>
    <s v="Import"/>
    <s v="Western Europe"/>
    <s v="France"/>
    <s v="Le Havre"/>
    <x v="5"/>
    <x v="0"/>
    <s v="Direct"/>
    <n v="8"/>
    <n v="8"/>
    <n v="132.63839999999999"/>
  </r>
  <r>
    <s v="Import"/>
    <s v="Western Europe"/>
    <s v="France"/>
    <s v="Le Havre"/>
    <x v="72"/>
    <x v="0"/>
    <s v="Direct"/>
    <n v="1"/>
    <n v="1"/>
    <n v="5.7901999999999996"/>
  </r>
  <r>
    <s v="Import"/>
    <s v="Western Europe"/>
    <s v="France"/>
    <s v="Le Havre"/>
    <x v="9"/>
    <x v="0"/>
    <s v="Direct"/>
    <n v="2"/>
    <n v="3"/>
    <n v="24.597000000000001"/>
  </r>
  <r>
    <s v="Import"/>
    <s v="Western Europe"/>
    <s v="France"/>
    <s v="Le Havre"/>
    <x v="64"/>
    <x v="0"/>
    <s v="Direct"/>
    <n v="14"/>
    <n v="14"/>
    <n v="280.62799999999999"/>
  </r>
  <r>
    <s v="Import"/>
    <s v="Western Europe"/>
    <s v="France"/>
    <s v="Le Havre"/>
    <x v="10"/>
    <x v="0"/>
    <s v="Direct"/>
    <n v="2"/>
    <n v="3"/>
    <n v="5.9370000000000003"/>
  </r>
  <r>
    <s v="Import"/>
    <s v="Western Europe"/>
    <s v="France"/>
    <s v="Le Havre"/>
    <x v="30"/>
    <x v="1"/>
    <s v="Direct"/>
    <n v="22"/>
    <n v="0"/>
    <n v="39.0916"/>
  </r>
  <r>
    <s v="Import"/>
    <s v="Western Europe"/>
    <s v="France"/>
    <s v="Le Havre"/>
    <x v="41"/>
    <x v="0"/>
    <s v="Direct"/>
    <n v="1"/>
    <n v="2"/>
    <n v="12.404999999999999"/>
  </r>
  <r>
    <s v="Import"/>
    <s v="Western Europe"/>
    <s v="France"/>
    <s v="Le Havre"/>
    <x v="34"/>
    <x v="0"/>
    <s v="Direct"/>
    <n v="10"/>
    <n v="18"/>
    <n v="59.304000000000002"/>
  </r>
  <r>
    <s v="Import"/>
    <s v="Western Europe"/>
    <s v="France"/>
    <s v="Le Havre"/>
    <x v="69"/>
    <x v="0"/>
    <s v="Direct"/>
    <n v="4"/>
    <n v="4"/>
    <n v="63.012"/>
  </r>
  <r>
    <s v="Import"/>
    <s v="Western Europe"/>
    <s v="France"/>
    <s v="Le Havre"/>
    <x v="13"/>
    <x v="0"/>
    <s v="Direct"/>
    <n v="5"/>
    <n v="10"/>
    <n v="63.072400000000002"/>
  </r>
  <r>
    <s v="Import"/>
    <s v="Western Europe"/>
    <s v="France"/>
    <s v="Le Havre"/>
    <x v="44"/>
    <x v="0"/>
    <s v="Direct"/>
    <n v="25"/>
    <n v="27"/>
    <n v="367.44040000000001"/>
  </r>
  <r>
    <s v="Import"/>
    <s v="Western Europe"/>
    <s v="France"/>
    <s v="Strasbourg"/>
    <x v="5"/>
    <x v="0"/>
    <s v="Direct"/>
    <n v="1"/>
    <n v="1"/>
    <n v="21.2"/>
  </r>
  <r>
    <s v="Import"/>
    <s v="Western Europe"/>
    <s v="Germany, Federal Republic of"/>
    <s v="Aschaffenburg"/>
    <x v="4"/>
    <x v="0"/>
    <s v="Direct"/>
    <n v="1"/>
    <n v="2"/>
    <n v="12.445"/>
  </r>
  <r>
    <s v="Import"/>
    <s v="Western Europe"/>
    <s v="Germany, Federal Republic of"/>
    <s v="BAD HERSFELD"/>
    <x v="28"/>
    <x v="0"/>
    <s v="Direct"/>
    <n v="3"/>
    <n v="6"/>
    <n v="15.55"/>
  </r>
  <r>
    <s v="Import"/>
    <s v="Western Europe"/>
    <s v="Germany, Federal Republic of"/>
    <s v="Bremen"/>
    <x v="78"/>
    <x v="0"/>
    <s v="Direct"/>
    <n v="1"/>
    <n v="1"/>
    <n v="3.2429999999999999"/>
  </r>
  <r>
    <s v="Import"/>
    <s v="Western Europe"/>
    <s v="Germany, Federal Republic of"/>
    <s v="Bremerhaven"/>
    <x v="74"/>
    <x v="0"/>
    <s v="Direct"/>
    <n v="10"/>
    <n v="20"/>
    <n v="251.042"/>
  </r>
  <r>
    <s v="Import"/>
    <s v="Western Europe"/>
    <s v="Germany, Federal Republic of"/>
    <s v="Bremerhaven"/>
    <x v="6"/>
    <x v="1"/>
    <s v="Direct"/>
    <n v="29"/>
    <n v="0"/>
    <n v="473.13159999999999"/>
  </r>
  <r>
    <s v="Import"/>
    <s v="Western Europe"/>
    <s v="Germany, Federal Republic of"/>
    <s v="Bremerhaven"/>
    <x v="4"/>
    <x v="1"/>
    <s v="Direct"/>
    <n v="139"/>
    <n v="0"/>
    <n v="2405.837"/>
  </r>
  <r>
    <s v="Import"/>
    <s v="Western Europe"/>
    <s v="Germany, Federal Republic of"/>
    <s v="Gatersleben"/>
    <x v="34"/>
    <x v="0"/>
    <s v="Direct"/>
    <n v="1"/>
    <n v="1"/>
    <n v="6.1086"/>
  </r>
  <r>
    <s v="Import"/>
    <s v="Western Europe"/>
    <s v="Germany, Federal Republic of"/>
    <s v="Germany-Other"/>
    <x v="62"/>
    <x v="0"/>
    <s v="Direct"/>
    <n v="1"/>
    <n v="2"/>
    <n v="21.454000000000001"/>
  </r>
  <r>
    <s v="Import"/>
    <s v="Western Europe"/>
    <s v="Germany, Federal Republic of"/>
    <s v="Germany-Other"/>
    <x v="1"/>
    <x v="0"/>
    <s v="Direct"/>
    <n v="2"/>
    <n v="4"/>
    <n v="15.8568"/>
  </r>
  <r>
    <s v="Import"/>
    <s v="Western Europe"/>
    <s v="Germany, Federal Republic of"/>
    <s v="Germany-Other"/>
    <x v="4"/>
    <x v="0"/>
    <s v="Direct"/>
    <n v="6"/>
    <n v="12"/>
    <n v="66.219300000000004"/>
  </r>
  <r>
    <s v="Import"/>
    <s v="Western Europe"/>
    <s v="Germany, Federal Republic of"/>
    <s v="Goppingen"/>
    <x v="5"/>
    <x v="0"/>
    <s v="Direct"/>
    <n v="2"/>
    <n v="2"/>
    <n v="46.567999999999998"/>
  </r>
  <r>
    <s v="Import"/>
    <s v="Western Europe"/>
    <s v="Germany, Federal Republic of"/>
    <s v="Guglingen"/>
    <x v="9"/>
    <x v="0"/>
    <s v="Direct"/>
    <n v="11"/>
    <n v="22"/>
    <n v="206.2962"/>
  </r>
  <r>
    <s v="Import"/>
    <s v="Western Europe"/>
    <s v="Germany, Federal Republic of"/>
    <s v="Hamburg"/>
    <x v="74"/>
    <x v="0"/>
    <s v="Direct"/>
    <n v="20"/>
    <n v="22"/>
    <n v="376.32990000000001"/>
  </r>
  <r>
    <s v="Import"/>
    <s v="Western Europe"/>
    <s v="Germany, Federal Republic of"/>
    <s v="Hamburg"/>
    <x v="75"/>
    <x v="0"/>
    <s v="Direct"/>
    <n v="52"/>
    <n v="52"/>
    <n v="1406.808"/>
  </r>
  <r>
    <s v="Import"/>
    <s v="Western Europe"/>
    <s v="Germany, Federal Republic of"/>
    <s v="Hamburg"/>
    <x v="54"/>
    <x v="0"/>
    <s v="Direct"/>
    <n v="64"/>
    <n v="121"/>
    <n v="1408.8672999999999"/>
  </r>
  <r>
    <s v="Import"/>
    <s v="Western Europe"/>
    <s v="Germany, Federal Republic of"/>
    <s v="Hamburg"/>
    <x v="72"/>
    <x v="0"/>
    <s v="Direct"/>
    <n v="11"/>
    <n v="15"/>
    <n v="154.58500000000001"/>
  </r>
  <r>
    <s v="Import"/>
    <s v="Western Europe"/>
    <s v="Germany, Federal Republic of"/>
    <s v="Hamburg"/>
    <x v="50"/>
    <x v="0"/>
    <s v="Direct"/>
    <n v="3"/>
    <n v="5"/>
    <n v="63.512500000000003"/>
  </r>
  <r>
    <s v="Import"/>
    <s v="Western Europe"/>
    <s v="Germany, Federal Republic of"/>
    <s v="Hamburg"/>
    <x v="28"/>
    <x v="0"/>
    <s v="Direct"/>
    <n v="37"/>
    <n v="50"/>
    <n v="272.601"/>
  </r>
  <r>
    <s v="Import"/>
    <s v="Western Europe"/>
    <s v="Germany, Federal Republic of"/>
    <s v="Hamburg"/>
    <x v="55"/>
    <x v="0"/>
    <s v="Direct"/>
    <n v="4"/>
    <n v="4"/>
    <n v="94.49"/>
  </r>
  <r>
    <s v="Import"/>
    <s v="Western Europe"/>
    <s v="Germany, Federal Republic of"/>
    <s v="Hamburg"/>
    <x v="89"/>
    <x v="0"/>
    <s v="Direct"/>
    <n v="20"/>
    <n v="20"/>
    <n v="410.71530000000001"/>
  </r>
  <r>
    <s v="Import"/>
    <s v="Western Europe"/>
    <s v="Germany, Federal Republic of"/>
    <s v="Hamburg"/>
    <x v="25"/>
    <x v="0"/>
    <s v="Direct"/>
    <n v="79"/>
    <n v="154"/>
    <n v="576.94209999999998"/>
  </r>
  <r>
    <s v="Import"/>
    <s v="Western Europe"/>
    <s v="Germany, Federal Republic of"/>
    <s v="Hamburg"/>
    <x v="73"/>
    <x v="0"/>
    <s v="Direct"/>
    <n v="1"/>
    <n v="2"/>
    <n v="20.62"/>
  </r>
  <r>
    <s v="Import"/>
    <s v="Western Europe"/>
    <s v="Germany, Federal Republic of"/>
    <s v="Hamburg"/>
    <x v="56"/>
    <x v="0"/>
    <s v="Direct"/>
    <n v="34"/>
    <n v="34"/>
    <n v="655.67150000000004"/>
  </r>
  <r>
    <s v="Import"/>
    <s v="Western Europe"/>
    <s v="Germany, Federal Republic of"/>
    <s v="Hamburg"/>
    <x v="14"/>
    <x v="0"/>
    <s v="Direct"/>
    <n v="19"/>
    <n v="37"/>
    <n v="192.84889999999999"/>
  </r>
  <r>
    <s v="Import"/>
    <s v="Western Europe"/>
    <s v="Germany, Federal Republic of"/>
    <s v="Hamburg"/>
    <x v="69"/>
    <x v="0"/>
    <s v="Direct"/>
    <n v="25"/>
    <n v="33"/>
    <n v="347.37270000000001"/>
  </r>
  <r>
    <s v="Import"/>
    <s v="Western Europe"/>
    <s v="Germany, Federal Republic of"/>
    <s v="Hamburg"/>
    <x v="0"/>
    <x v="0"/>
    <s v="Direct"/>
    <n v="8"/>
    <n v="13"/>
    <n v="85.195499999999996"/>
  </r>
  <r>
    <s v="Import"/>
    <s v="Western Europe"/>
    <s v="Germany, Federal Republic of"/>
    <s v="Hamburg"/>
    <x v="12"/>
    <x v="0"/>
    <s v="Direct"/>
    <n v="66"/>
    <n v="104"/>
    <n v="916.57870000000003"/>
  </r>
  <r>
    <s v="Import"/>
    <s v="Western Europe"/>
    <s v="Germany, Federal Republic of"/>
    <s v="Hamburg"/>
    <x v="53"/>
    <x v="0"/>
    <s v="Direct"/>
    <n v="85"/>
    <n v="86"/>
    <n v="2115.1776"/>
  </r>
  <r>
    <s v="Import"/>
    <s v="Western Europe"/>
    <s v="Germany, Federal Republic of"/>
    <s v="Hamburg"/>
    <x v="13"/>
    <x v="0"/>
    <s v="Direct"/>
    <n v="17"/>
    <n v="28"/>
    <n v="239.82320000000001"/>
  </r>
  <r>
    <s v="Import"/>
    <s v="Western Europe"/>
    <s v="Germany, Federal Republic of"/>
    <s v="Hamburg"/>
    <x v="78"/>
    <x v="0"/>
    <s v="Direct"/>
    <n v="6"/>
    <n v="7"/>
    <n v="49.603999999999999"/>
  </r>
  <r>
    <s v="Import"/>
    <s v="Western Europe"/>
    <s v="Germany, Federal Republic of"/>
    <s v="Hamburg"/>
    <x v="44"/>
    <x v="0"/>
    <s v="Direct"/>
    <n v="0"/>
    <n v="0"/>
    <n v="0.17199999999999999"/>
  </r>
  <r>
    <s v="Import"/>
    <s v="Western Europe"/>
    <s v="Germany, Federal Republic of"/>
    <s v="Lampertheim"/>
    <x v="12"/>
    <x v="0"/>
    <s v="Direct"/>
    <n v="1"/>
    <n v="1"/>
    <n v="5.8949999999999996"/>
  </r>
  <r>
    <s v="Import"/>
    <s v="Western Europe"/>
    <s v="Germany, Federal Republic of"/>
    <s v="Landau in der Pfalz"/>
    <x v="13"/>
    <x v="0"/>
    <s v="Direct"/>
    <n v="1"/>
    <n v="2"/>
    <n v="11.2432"/>
  </r>
  <r>
    <s v="Import"/>
    <s v="Western Europe"/>
    <s v="Germany, Federal Republic of"/>
    <s v="Neu Isenburg"/>
    <x v="3"/>
    <x v="0"/>
    <s v="Direct"/>
    <n v="1"/>
    <n v="2"/>
    <n v="15.9"/>
  </r>
  <r>
    <s v="Import"/>
    <s v="Western Europe"/>
    <s v="Germany, Federal Republic of"/>
    <s v="Rutesheim"/>
    <x v="5"/>
    <x v="0"/>
    <s v="Direct"/>
    <n v="2"/>
    <n v="2"/>
    <n v="48.095999999999997"/>
  </r>
  <r>
    <s v="Import"/>
    <s v="Western Europe"/>
    <s v="Germany, Federal Republic of"/>
    <s v="Rutesheim"/>
    <x v="6"/>
    <x v="0"/>
    <s v="Direct"/>
    <n v="3"/>
    <n v="5"/>
    <n v="7.4720000000000004"/>
  </r>
  <r>
    <s v="Import"/>
    <s v="Western Europe"/>
    <s v="Germany, Federal Republic of"/>
    <s v="Spelle"/>
    <x v="7"/>
    <x v="0"/>
    <s v="Direct"/>
    <n v="1"/>
    <n v="2"/>
    <n v="11.423999999999999"/>
  </r>
  <r>
    <s v="Import"/>
    <s v="Western Europe"/>
    <s v="Germany, Federal Republic of"/>
    <s v="Ulm"/>
    <x v="14"/>
    <x v="0"/>
    <s v="Direct"/>
    <n v="1"/>
    <n v="1"/>
    <n v="18.208500000000001"/>
  </r>
  <r>
    <s v="Import"/>
    <s v="Western Europe"/>
    <s v="Netherlands"/>
    <s v="Amsterdam"/>
    <x v="7"/>
    <x v="1"/>
    <s v="Direct"/>
    <n v="4"/>
    <n v="0"/>
    <n v="20.52"/>
  </r>
  <r>
    <s v="Import"/>
    <s v="Western Europe"/>
    <s v="Netherlands"/>
    <s v="Netherlands - other"/>
    <x v="20"/>
    <x v="0"/>
    <s v="Direct"/>
    <n v="4"/>
    <n v="6"/>
    <n v="88.857100000000003"/>
  </r>
  <r>
    <s v="Import"/>
    <s v="Western Europe"/>
    <s v="Netherlands"/>
    <s v="Rotterdam"/>
    <x v="23"/>
    <x v="0"/>
    <s v="Direct"/>
    <n v="7"/>
    <n v="12"/>
    <n v="110.374"/>
  </r>
  <r>
    <s v="Import"/>
    <s v="Western Europe"/>
    <s v="Netherlands"/>
    <s v="Rotterdam"/>
    <x v="55"/>
    <x v="0"/>
    <s v="Direct"/>
    <n v="1"/>
    <n v="1"/>
    <n v="24.597000000000001"/>
  </r>
  <r>
    <s v="Import"/>
    <s v="Western Europe"/>
    <s v="Netherlands"/>
    <s v="Rotterdam"/>
    <x v="89"/>
    <x v="0"/>
    <s v="Direct"/>
    <n v="11"/>
    <n v="18"/>
    <n v="77.927700000000002"/>
  </r>
  <r>
    <s v="Import"/>
    <s v="Western Europe"/>
    <s v="Netherlands"/>
    <s v="Rotterdam"/>
    <x v="6"/>
    <x v="0"/>
    <s v="Direct"/>
    <n v="117"/>
    <n v="214"/>
    <n v="1302.4021"/>
  </r>
  <r>
    <s v="Import"/>
    <s v="Western Europe"/>
    <s v="Netherlands"/>
    <s v="Rotterdam"/>
    <x v="37"/>
    <x v="0"/>
    <s v="Direct"/>
    <n v="1"/>
    <n v="2"/>
    <n v="19.375"/>
  </r>
  <r>
    <s v="Import"/>
    <s v="Western Europe"/>
    <s v="Netherlands"/>
    <s v="Rotterdam"/>
    <x v="11"/>
    <x v="0"/>
    <s v="Direct"/>
    <n v="4"/>
    <n v="5"/>
    <n v="6.9359999999999999"/>
  </r>
  <r>
    <s v="Import"/>
    <s v="Western Europe"/>
    <s v="Netherlands"/>
    <s v="Rotterdam"/>
    <x v="56"/>
    <x v="0"/>
    <s v="Direct"/>
    <n v="40"/>
    <n v="41"/>
    <n v="778.26130000000001"/>
  </r>
  <r>
    <s v="Import"/>
    <s v="Western Europe"/>
    <s v="Netherlands"/>
    <s v="Rotterdam"/>
    <x v="79"/>
    <x v="0"/>
    <s v="Direct"/>
    <n v="12"/>
    <n v="15"/>
    <n v="168.798"/>
  </r>
  <r>
    <s v="Import"/>
    <s v="Western Europe"/>
    <s v="Netherlands"/>
    <s v="Rotterdam"/>
    <x v="77"/>
    <x v="0"/>
    <s v="Direct"/>
    <n v="0"/>
    <n v="0"/>
    <n v="0.47720000000000001"/>
  </r>
  <r>
    <s v="Import"/>
    <s v="Western Europe"/>
    <s v="Portugal"/>
    <s v="Entroncamento"/>
    <x v="3"/>
    <x v="0"/>
    <s v="Direct"/>
    <n v="6"/>
    <n v="6"/>
    <n v="124.17570000000001"/>
  </r>
  <r>
    <s v="Import"/>
    <s v="Western Europe"/>
    <s v="Portugal"/>
    <s v="Leixoes"/>
    <x v="9"/>
    <x v="0"/>
    <s v="Direct"/>
    <n v="1"/>
    <n v="1"/>
    <n v="13.99"/>
  </r>
  <r>
    <s v="Import"/>
    <s v="Western Europe"/>
    <s v="Portugal"/>
    <s v="Lisbon"/>
    <x v="89"/>
    <x v="0"/>
    <s v="Direct"/>
    <n v="1"/>
    <n v="2"/>
    <n v="12.733000000000001"/>
  </r>
  <r>
    <s v="Import"/>
    <s v="Western Europe"/>
    <s v="Portugal"/>
    <s v="Portugal - other"/>
    <x v="14"/>
    <x v="0"/>
    <s v="Direct"/>
    <n v="1"/>
    <n v="1"/>
    <n v="6.5090000000000003"/>
  </r>
  <r>
    <s v="Import"/>
    <s v="Western Europe"/>
    <s v="Spain"/>
    <s v="Barcelona"/>
    <x v="75"/>
    <x v="0"/>
    <s v="Direct"/>
    <n v="3"/>
    <n v="3"/>
    <n v="72.725999999999999"/>
  </r>
  <r>
    <s v="Import"/>
    <s v="Western Europe"/>
    <s v="Spain"/>
    <s v="Barcelona"/>
    <x v="39"/>
    <x v="0"/>
    <s v="Direct"/>
    <n v="4"/>
    <n v="4"/>
    <n v="8.8000000000000007"/>
  </r>
  <r>
    <s v="Import"/>
    <s v="Western Europe"/>
    <s v="Spain"/>
    <s v="Barcelona"/>
    <x v="28"/>
    <x v="0"/>
    <s v="Direct"/>
    <n v="3"/>
    <n v="5"/>
    <n v="4.7249999999999996"/>
  </r>
  <r>
    <s v="Import"/>
    <s v="Western Europe"/>
    <s v="Spain"/>
    <s v="Barcelona"/>
    <x v="6"/>
    <x v="0"/>
    <s v="Direct"/>
    <n v="16"/>
    <n v="24"/>
    <n v="175.39930000000001"/>
  </r>
  <r>
    <s v="Import"/>
    <s v="Western Europe"/>
    <s v="Spain"/>
    <s v="Barcelona"/>
    <x v="79"/>
    <x v="0"/>
    <s v="Direct"/>
    <n v="1"/>
    <n v="2"/>
    <n v="9.2789999999999999"/>
  </r>
  <r>
    <s v="Import"/>
    <s v="Western Europe"/>
    <s v="Spain"/>
    <s v="Barcelona"/>
    <x v="1"/>
    <x v="0"/>
    <s v="Direct"/>
    <n v="1"/>
    <n v="2"/>
    <n v="1.4"/>
  </r>
  <r>
    <s v="Import"/>
    <s v="Western Europe"/>
    <s v="Spain"/>
    <s v="Bilbao"/>
    <x v="57"/>
    <x v="0"/>
    <s v="Direct"/>
    <n v="16"/>
    <n v="32"/>
    <n v="311.0641"/>
  </r>
  <r>
    <s v="Import"/>
    <s v="Western Europe"/>
    <s v="Spain"/>
    <s v="Espartinas"/>
    <x v="6"/>
    <x v="0"/>
    <s v="Direct"/>
    <n v="1"/>
    <n v="1"/>
    <n v="1.6"/>
  </r>
  <r>
    <s v="Import"/>
    <s v="Western Europe"/>
    <s v="Spain"/>
    <s v="Malaga"/>
    <x v="49"/>
    <x v="0"/>
    <s v="Direct"/>
    <n v="2"/>
    <n v="2"/>
    <n v="36.44"/>
  </r>
  <r>
    <s v="Import"/>
    <s v="Western Europe"/>
    <s v="Spain"/>
    <s v="Santander"/>
    <x v="7"/>
    <x v="0"/>
    <s v="Direct"/>
    <n v="1"/>
    <n v="1"/>
    <n v="10.3"/>
  </r>
  <r>
    <s v="Import"/>
    <s v="Western Europe"/>
    <s v="Spain"/>
    <s v="Santander"/>
    <x v="4"/>
    <x v="1"/>
    <s v="Direct"/>
    <n v="3"/>
    <n v="0"/>
    <n v="116.25"/>
  </r>
  <r>
    <s v="Import"/>
    <s v="Western Europe"/>
    <s v="Spain"/>
    <s v="Spain - other"/>
    <x v="2"/>
    <x v="0"/>
    <s v="Direct"/>
    <n v="7"/>
    <n v="7"/>
    <n v="170.982"/>
  </r>
  <r>
    <s v="Import"/>
    <s v="Western Europe"/>
    <s v="Spain"/>
    <s v="Spain - other"/>
    <x v="5"/>
    <x v="0"/>
    <s v="Direct"/>
    <n v="1"/>
    <n v="1"/>
    <n v="18.34"/>
  </r>
  <r>
    <s v="Import"/>
    <s v="Western Europe"/>
    <s v="Spain"/>
    <s v="Spain - other"/>
    <x v="49"/>
    <x v="0"/>
    <s v="Direct"/>
    <n v="7"/>
    <n v="7"/>
    <n v="111.83199999999999"/>
  </r>
  <r>
    <s v="Import"/>
    <s v="Western Europe"/>
    <s v="Spain"/>
    <s v="Spain - other"/>
    <x v="7"/>
    <x v="1"/>
    <s v="Direct"/>
    <n v="1"/>
    <n v="0"/>
    <n v="140"/>
  </r>
  <r>
    <s v="Import"/>
    <s v="Western Europe"/>
    <s v="Spain"/>
    <s v="Tarragona"/>
    <x v="19"/>
    <x v="0"/>
    <s v="Direct"/>
    <n v="1"/>
    <n v="1"/>
    <n v="10.25"/>
  </r>
  <r>
    <s v="Import"/>
    <s v="Western Europe"/>
    <s v="Spain"/>
    <s v="Tarragona"/>
    <x v="5"/>
    <x v="0"/>
    <s v="Direct"/>
    <n v="2"/>
    <n v="2"/>
    <n v="20.5"/>
  </r>
  <r>
    <s v="Import"/>
    <s v="Western Europe"/>
    <s v="Spain"/>
    <s v="Valencia"/>
    <x v="72"/>
    <x v="0"/>
    <s v="Direct"/>
    <n v="8"/>
    <n v="16"/>
    <n v="97.785600000000002"/>
  </r>
  <r>
    <s v="Import"/>
    <s v="Western Europe"/>
    <s v="Spain"/>
    <s v="Valencia"/>
    <x v="9"/>
    <x v="0"/>
    <s v="Direct"/>
    <n v="2"/>
    <n v="3"/>
    <n v="17.760000000000002"/>
  </r>
  <r>
    <s v="Import"/>
    <s v="Western Europe"/>
    <s v="Spain"/>
    <s v="Valencia"/>
    <x v="32"/>
    <x v="0"/>
    <s v="Direct"/>
    <n v="4"/>
    <n v="6"/>
    <n v="44.76"/>
  </r>
  <r>
    <s v="Import"/>
    <s v="Western Europe"/>
    <s v="Spain"/>
    <s v="Valencia"/>
    <x v="34"/>
    <x v="0"/>
    <s v="Direct"/>
    <n v="1"/>
    <n v="1"/>
    <n v="19.690000000000001"/>
  </r>
  <r>
    <s v="Import"/>
    <s v="Western Europe"/>
    <s v="Spain"/>
    <s v="Valencia"/>
    <x v="7"/>
    <x v="0"/>
    <s v="Direct"/>
    <n v="11"/>
    <n v="13"/>
    <n v="175.24299999999999"/>
  </r>
  <r>
    <s v="Import"/>
    <s v="Western Europe"/>
    <s v="Spain"/>
    <s v="Valencia"/>
    <x v="84"/>
    <x v="0"/>
    <s v="Direct"/>
    <n v="5"/>
    <n v="10"/>
    <n v="110.89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F03834-626A-4ADC-8954-65C2B9C80E8C}" name="PivotTable2" cacheId="0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40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03">
        <item x="56"/>
        <item x="25"/>
        <item x="89"/>
        <item x="94"/>
        <item x="98"/>
        <item x="101"/>
        <item x="61"/>
        <item x="14"/>
        <item x="15"/>
        <item x="50"/>
        <item x="81"/>
        <item x="2"/>
        <item x="66"/>
        <item x="70"/>
        <item x="92"/>
        <item x="57"/>
        <item x="102"/>
        <item x="4"/>
        <item x="51"/>
        <item x="83"/>
        <item x="68"/>
        <item x="11"/>
        <item x="55"/>
        <item x="37"/>
        <item x="73"/>
        <item x="21"/>
        <item x="42"/>
        <item x="29"/>
        <item x="71"/>
        <item x="59"/>
        <item x="39"/>
        <item x="30"/>
        <item x="24"/>
        <item x="38"/>
        <item x="79"/>
        <item x="87"/>
        <item x="20"/>
        <item x="49"/>
        <item x="31"/>
        <item x="36"/>
        <item x="67"/>
        <item x="12"/>
        <item x="86"/>
        <item x="74"/>
        <item x="43"/>
        <item x="32"/>
        <item x="3"/>
        <item x="58"/>
        <item x="10"/>
        <item x="47"/>
        <item x="45"/>
        <item x="5"/>
        <item x="16"/>
        <item x="6"/>
        <item x="88"/>
        <item x="41"/>
        <item x="54"/>
        <item x="19"/>
        <item x="48"/>
        <item x="34"/>
        <item x="22"/>
        <item x="27"/>
        <item x="52"/>
        <item x="65"/>
        <item x="17"/>
        <item x="75"/>
        <item x="9"/>
        <item x="97"/>
        <item x="96"/>
        <item x="28"/>
        <item x="8"/>
        <item x="85"/>
        <item x="18"/>
        <item x="84"/>
        <item x="62"/>
        <item x="93"/>
        <item x="26"/>
        <item x="44"/>
        <item x="76"/>
        <item x="23"/>
        <item x="60"/>
        <item x="63"/>
        <item x="64"/>
        <item x="13"/>
        <item x="80"/>
        <item x="99"/>
        <item x="78"/>
        <item x="69"/>
        <item x="77"/>
        <item x="90"/>
        <item x="82"/>
        <item x="72"/>
        <item x="35"/>
        <item x="40"/>
        <item x="7"/>
        <item x="91"/>
        <item x="95"/>
        <item x="0"/>
        <item x="46"/>
        <item x="33"/>
        <item x="100"/>
        <item x="53"/>
        <item x="1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0"/>
        <item x="2"/>
        <item x="1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36">
    <i>
      <x v="68"/>
    </i>
    <i r="1">
      <x v="1"/>
    </i>
    <i>
      <x v="1"/>
    </i>
    <i r="1">
      <x v="1"/>
    </i>
    <i r="1">
      <x v="2"/>
    </i>
    <i>
      <x v="99"/>
    </i>
    <i r="1">
      <x v="1"/>
    </i>
    <i r="1">
      <x v="2"/>
    </i>
    <i>
      <x v="9"/>
    </i>
    <i r="1">
      <x v="1"/>
    </i>
    <i r="1">
      <x v="2"/>
    </i>
    <i>
      <x v="69"/>
    </i>
    <i r="1">
      <x v="1"/>
    </i>
    <i r="1">
      <x v="2"/>
    </i>
    <i>
      <x v="16"/>
    </i>
    <i r="1">
      <x v="1"/>
    </i>
    <i>
      <x v="37"/>
    </i>
    <i r="1">
      <x/>
    </i>
    <i r="1">
      <x v="1"/>
    </i>
    <i r="1">
      <x v="2"/>
    </i>
    <i>
      <x v="14"/>
    </i>
    <i r="1">
      <x v="1"/>
    </i>
    <i r="1">
      <x v="2"/>
    </i>
    <i>
      <x v="48"/>
    </i>
    <i r="1">
      <x/>
    </i>
    <i r="1">
      <x v="2"/>
    </i>
    <i>
      <x v="47"/>
    </i>
    <i r="1">
      <x v="1"/>
    </i>
    <i r="1">
      <x v="2"/>
    </i>
    <i>
      <x v="79"/>
    </i>
    <i r="1">
      <x/>
    </i>
    <i r="1">
      <x v="2"/>
    </i>
    <i>
      <x v="35"/>
    </i>
    <i r="1">
      <x v="1"/>
    </i>
    <i r="1">
      <x v="2"/>
    </i>
    <i>
      <x v="23"/>
    </i>
    <i r="1">
      <x v="2"/>
    </i>
    <i>
      <x v="17"/>
    </i>
    <i r="1">
      <x v="1"/>
    </i>
    <i r="1">
      <x v="2"/>
    </i>
    <i>
      <x v="40"/>
    </i>
    <i r="1">
      <x/>
    </i>
    <i r="1">
      <x v="2"/>
    </i>
    <i>
      <x v="70"/>
    </i>
    <i r="1">
      <x v="1"/>
    </i>
    <i r="1">
      <x v="2"/>
    </i>
    <i>
      <x v="100"/>
    </i>
    <i r="1">
      <x v="1"/>
    </i>
    <i>
      <x v="58"/>
    </i>
    <i r="1">
      <x v="2"/>
    </i>
    <i>
      <x v="82"/>
    </i>
    <i r="1">
      <x v="1"/>
    </i>
    <i r="1">
      <x v="2"/>
    </i>
    <i>
      <x v="46"/>
    </i>
    <i r="1">
      <x/>
    </i>
    <i r="1">
      <x v="2"/>
    </i>
    <i>
      <x/>
    </i>
    <i r="1">
      <x v="2"/>
    </i>
    <i>
      <x v="8"/>
    </i>
    <i r="1">
      <x v="1"/>
    </i>
    <i r="1">
      <x v="2"/>
    </i>
    <i>
      <x v="65"/>
    </i>
    <i r="1">
      <x v="2"/>
    </i>
    <i>
      <x v="98"/>
    </i>
    <i r="1">
      <x v="2"/>
    </i>
    <i>
      <x v="76"/>
    </i>
    <i r="1">
      <x/>
    </i>
    <i r="1">
      <x v="2"/>
    </i>
    <i>
      <x v="57"/>
    </i>
    <i r="1">
      <x/>
    </i>
    <i r="1">
      <x v="2"/>
    </i>
    <i>
      <x v="81"/>
    </i>
    <i r="1">
      <x v="1"/>
    </i>
    <i r="1">
      <x v="2"/>
    </i>
    <i>
      <x v="72"/>
    </i>
    <i r="1">
      <x/>
    </i>
    <i r="1">
      <x v="2"/>
    </i>
    <i>
      <x v="64"/>
    </i>
    <i r="1">
      <x/>
    </i>
    <i r="1">
      <x v="2"/>
    </i>
    <i>
      <x v="30"/>
    </i>
    <i r="1">
      <x v="2"/>
    </i>
    <i>
      <x v="29"/>
    </i>
    <i r="1">
      <x v="2"/>
    </i>
    <i>
      <x v="59"/>
    </i>
    <i r="1">
      <x v="2"/>
    </i>
    <i>
      <x v="11"/>
    </i>
    <i r="1">
      <x v="2"/>
    </i>
    <i>
      <x v="92"/>
    </i>
    <i r="1">
      <x v="2"/>
    </i>
    <i>
      <x v="60"/>
    </i>
    <i r="1">
      <x v="2"/>
    </i>
    <i>
      <x v="43"/>
    </i>
    <i r="1">
      <x v="1"/>
    </i>
    <i>
      <x v="41"/>
    </i>
    <i r="1">
      <x v="2"/>
    </i>
    <i>
      <x v="97"/>
    </i>
    <i r="1">
      <x/>
    </i>
    <i r="1">
      <x v="2"/>
    </i>
    <i>
      <x v="52"/>
    </i>
    <i r="1">
      <x/>
    </i>
    <i r="1">
      <x v="2"/>
    </i>
    <i>
      <x v="61"/>
    </i>
    <i r="1">
      <x v="2"/>
    </i>
    <i>
      <x v="62"/>
    </i>
    <i r="1">
      <x v="2"/>
    </i>
    <i>
      <x v="7"/>
    </i>
    <i r="1">
      <x v="2"/>
    </i>
    <i>
      <x v="32"/>
    </i>
    <i r="1">
      <x v="2"/>
    </i>
    <i>
      <x v="25"/>
    </i>
    <i r="1">
      <x v="2"/>
    </i>
    <i>
      <x v="85"/>
    </i>
    <i r="1">
      <x v="1"/>
    </i>
    <i>
      <x v="50"/>
    </i>
    <i r="1">
      <x v="2"/>
    </i>
    <i>
      <x v="96"/>
    </i>
    <i r="1">
      <x v="1"/>
    </i>
    <i>
      <x v="78"/>
    </i>
    <i r="1">
      <x v="2"/>
    </i>
    <i>
      <x v="39"/>
    </i>
    <i r="1">
      <x v="2"/>
    </i>
    <i>
      <x v="44"/>
    </i>
    <i r="1">
      <x/>
    </i>
    <i r="1">
      <x v="2"/>
    </i>
    <i>
      <x v="22"/>
    </i>
    <i r="1">
      <x v="2"/>
    </i>
    <i>
      <x v="94"/>
    </i>
    <i r="1">
      <x/>
    </i>
    <i r="1">
      <x v="2"/>
    </i>
    <i>
      <x v="31"/>
    </i>
    <i r="1">
      <x v="2"/>
    </i>
    <i>
      <x v="56"/>
    </i>
    <i r="1">
      <x v="2"/>
    </i>
    <i>
      <x v="51"/>
    </i>
    <i r="1">
      <x v="2"/>
    </i>
    <i>
      <x v="20"/>
    </i>
    <i r="1">
      <x/>
    </i>
    <i r="1">
      <x v="2"/>
    </i>
    <i>
      <x v="33"/>
    </i>
    <i r="1">
      <x v="2"/>
    </i>
    <i>
      <x v="27"/>
    </i>
    <i r="1">
      <x v="2"/>
    </i>
    <i>
      <x v="102"/>
    </i>
    <i r="1">
      <x v="2"/>
    </i>
    <i>
      <x v="93"/>
    </i>
    <i r="1">
      <x v="2"/>
    </i>
    <i>
      <x v="6"/>
    </i>
    <i r="1">
      <x v="2"/>
    </i>
    <i>
      <x v="91"/>
    </i>
    <i r="1">
      <x v="2"/>
    </i>
    <i>
      <x v="38"/>
    </i>
    <i r="1">
      <x v="2"/>
    </i>
    <i>
      <x v="87"/>
    </i>
    <i r="1">
      <x v="2"/>
    </i>
    <i>
      <x v="45"/>
    </i>
    <i r="1">
      <x v="2"/>
    </i>
    <i>
      <x v="13"/>
    </i>
    <i r="1">
      <x/>
    </i>
    <i>
      <x v="34"/>
    </i>
    <i r="1">
      <x v="2"/>
    </i>
    <i>
      <x v="88"/>
    </i>
    <i r="1">
      <x v="2"/>
    </i>
    <i>
      <x v="55"/>
    </i>
    <i r="1">
      <x v="2"/>
    </i>
    <i>
      <x v="12"/>
    </i>
    <i r="1">
      <x v="2"/>
    </i>
    <i>
      <x v="53"/>
    </i>
    <i r="1">
      <x/>
    </i>
    <i r="1">
      <x v="2"/>
    </i>
    <i>
      <x v="26"/>
    </i>
    <i r="1">
      <x v="2"/>
    </i>
    <i>
      <x v="101"/>
    </i>
    <i r="1">
      <x v="2"/>
    </i>
    <i>
      <x v="80"/>
    </i>
    <i r="1">
      <x/>
    </i>
    <i>
      <x v="75"/>
    </i>
    <i r="1">
      <x v="2"/>
    </i>
    <i>
      <x v="66"/>
    </i>
    <i r="1">
      <x v="2"/>
    </i>
    <i>
      <x v="90"/>
    </i>
    <i r="1">
      <x v="1"/>
    </i>
    <i>
      <x v="15"/>
    </i>
    <i r="1">
      <x v="2"/>
    </i>
    <i>
      <x v="95"/>
    </i>
    <i r="1">
      <x v="2"/>
    </i>
    <i>
      <x v="36"/>
    </i>
    <i r="1">
      <x/>
    </i>
    <i r="1">
      <x v="1"/>
    </i>
    <i>
      <x v="42"/>
    </i>
    <i r="1">
      <x v="2"/>
    </i>
    <i>
      <x v="54"/>
    </i>
    <i r="1">
      <x v="2"/>
    </i>
    <i>
      <x v="86"/>
    </i>
    <i r="1">
      <x v="2"/>
    </i>
    <i>
      <x v="73"/>
    </i>
    <i r="1">
      <x v="2"/>
    </i>
    <i>
      <x v="83"/>
    </i>
    <i r="1">
      <x v="2"/>
    </i>
    <i>
      <x v="18"/>
    </i>
    <i r="1">
      <x v="2"/>
    </i>
    <i>
      <x v="21"/>
    </i>
    <i r="1">
      <x v="2"/>
    </i>
    <i>
      <x v="49"/>
    </i>
    <i r="1">
      <x v="2"/>
    </i>
    <i>
      <x v="63"/>
    </i>
    <i r="1">
      <x v="2"/>
    </i>
    <i>
      <x v="84"/>
    </i>
    <i r="1">
      <x v="2"/>
    </i>
    <i>
      <x v="28"/>
    </i>
    <i r="1">
      <x v="2"/>
    </i>
    <i>
      <x v="77"/>
    </i>
    <i r="1">
      <x v="2"/>
    </i>
    <i>
      <x v="19"/>
    </i>
    <i r="1">
      <x v="2"/>
    </i>
    <i>
      <x v="2"/>
    </i>
    <i r="1">
      <x v="2"/>
    </i>
    <i>
      <x v="89"/>
    </i>
    <i r="1">
      <x v="2"/>
    </i>
    <i>
      <x v="74"/>
    </i>
    <i r="1">
      <x v="2"/>
    </i>
    <i>
      <x v="3"/>
    </i>
    <i r="1">
      <x v="2"/>
    </i>
    <i>
      <x v="71"/>
    </i>
    <i r="1">
      <x v="2"/>
    </i>
    <i>
      <x v="67"/>
    </i>
    <i r="1">
      <x v="2"/>
    </i>
    <i>
      <x v="4"/>
    </i>
    <i r="1">
      <x v="2"/>
    </i>
    <i>
      <x v="10"/>
    </i>
    <i r="1">
      <x v="2"/>
    </i>
    <i>
      <x v="24"/>
    </i>
    <i r="1">
      <x v="2"/>
    </i>
    <i>
      <x v="5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D2A02A-3415-43E4-B0C2-11DDC6BF73A0}" name="PivotTable4" cacheId="1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61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07">
        <item x="74"/>
        <item x="27"/>
        <item x="97"/>
        <item x="42"/>
        <item x="101"/>
        <item x="85"/>
        <item x="105"/>
        <item x="8"/>
        <item x="19"/>
        <item x="36"/>
        <item x="61"/>
        <item x="91"/>
        <item x="2"/>
        <item x="58"/>
        <item x="70"/>
        <item x="87"/>
        <item x="75"/>
        <item x="106"/>
        <item x="5"/>
        <item x="62"/>
        <item x="100"/>
        <item x="82"/>
        <item x="54"/>
        <item x="23"/>
        <item x="72"/>
        <item x="39"/>
        <item x="80"/>
        <item x="3"/>
        <item x="67"/>
        <item x="49"/>
        <item x="47"/>
        <item x="45"/>
        <item x="16"/>
        <item x="50"/>
        <item x="28"/>
        <item x="55"/>
        <item x="89"/>
        <item x="93"/>
        <item x="43"/>
        <item x="59"/>
        <item x="22"/>
        <item x="25"/>
        <item x="57"/>
        <item x="60"/>
        <item x="24"/>
        <item x="92"/>
        <item x="90"/>
        <item x="17"/>
        <item x="51"/>
        <item x="6"/>
        <item x="73"/>
        <item x="9"/>
        <item x="37"/>
        <item x="64"/>
        <item x="10"/>
        <item x="30"/>
        <item x="11"/>
        <item x="98"/>
        <item x="63"/>
        <item x="56"/>
        <item x="41"/>
        <item x="48"/>
        <item x="31"/>
        <item x="14"/>
        <item x="32"/>
        <item x="34"/>
        <item x="65"/>
        <item x="7"/>
        <item x="69"/>
        <item x="0"/>
        <item x="102"/>
        <item x="95"/>
        <item x="33"/>
        <item x="20"/>
        <item x="86"/>
        <item x="12"/>
        <item x="53"/>
        <item x="52"/>
        <item x="83"/>
        <item x="13"/>
        <item x="68"/>
        <item x="79"/>
        <item x="15"/>
        <item x="76"/>
        <item x="40"/>
        <item x="81"/>
        <item x="38"/>
        <item x="94"/>
        <item x="103"/>
        <item x="84"/>
        <item x="46"/>
        <item x="77"/>
        <item x="71"/>
        <item x="88"/>
        <item x="35"/>
        <item x="78"/>
        <item x="29"/>
        <item x="21"/>
        <item x="1"/>
        <item x="99"/>
        <item x="96"/>
        <item x="4"/>
        <item x="66"/>
        <item x="26"/>
        <item x="104"/>
        <item x="44"/>
        <item x="18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57">
    <i>
      <x v="71"/>
    </i>
    <i r="1">
      <x v="1"/>
    </i>
    <i>
      <x v="103"/>
    </i>
    <i r="1">
      <x v="1"/>
    </i>
    <i r="1">
      <x v="2"/>
    </i>
    <i>
      <x v="1"/>
    </i>
    <i r="1">
      <x v="1"/>
    </i>
    <i r="1">
      <x v="2"/>
    </i>
    <i>
      <x v="72"/>
    </i>
    <i r="1">
      <x v="1"/>
    </i>
    <i r="1">
      <x v="2"/>
    </i>
    <i>
      <x v="10"/>
    </i>
    <i r="1">
      <x v="1"/>
    </i>
    <i r="1">
      <x v="2"/>
    </i>
    <i>
      <x v="17"/>
    </i>
    <i r="1">
      <x v="1"/>
    </i>
    <i>
      <x v="9"/>
    </i>
    <i r="1">
      <x v="1"/>
    </i>
    <i r="1">
      <x v="2"/>
    </i>
    <i>
      <x v="15"/>
    </i>
    <i r="1">
      <x v="1"/>
    </i>
    <i r="1">
      <x v="2"/>
    </i>
    <i>
      <x v="39"/>
    </i>
    <i r="1">
      <x/>
    </i>
    <i r="1">
      <x v="1"/>
    </i>
    <i r="1">
      <x v="2"/>
    </i>
    <i>
      <x v="99"/>
    </i>
    <i r="1">
      <x v="1"/>
    </i>
    <i r="1">
      <x v="2"/>
    </i>
    <i>
      <x v="51"/>
    </i>
    <i r="1">
      <x/>
    </i>
    <i r="1">
      <x v="2"/>
    </i>
    <i>
      <x v="82"/>
    </i>
    <i r="1">
      <x/>
    </i>
    <i r="1">
      <x v="2"/>
    </i>
    <i>
      <x v="92"/>
    </i>
    <i r="1">
      <x v="1"/>
    </i>
    <i r="1">
      <x v="2"/>
    </i>
    <i>
      <x v="73"/>
    </i>
    <i r="1">
      <x v="1"/>
    </i>
    <i r="1">
      <x v="2"/>
    </i>
    <i>
      <x v="84"/>
    </i>
    <i r="1">
      <x v="1"/>
    </i>
    <i r="1">
      <x v="2"/>
    </i>
    <i>
      <x v="42"/>
    </i>
    <i r="1">
      <x/>
    </i>
    <i r="1">
      <x v="2"/>
    </i>
    <i>
      <x v="18"/>
    </i>
    <i r="1">
      <x v="1"/>
    </i>
    <i r="1">
      <x v="2"/>
    </i>
    <i>
      <x v="100"/>
    </i>
    <i r="1">
      <x v="1"/>
    </i>
    <i>
      <x v="85"/>
    </i>
    <i r="1">
      <x v="1"/>
    </i>
    <i r="1">
      <x v="2"/>
    </i>
    <i>
      <x v="25"/>
    </i>
    <i r="1">
      <x v="2"/>
    </i>
    <i>
      <x v="61"/>
    </i>
    <i r="1">
      <x v="2"/>
    </i>
    <i>
      <x v="50"/>
    </i>
    <i r="1">
      <x v="1"/>
    </i>
    <i r="1">
      <x v="2"/>
    </i>
    <i>
      <x v="102"/>
    </i>
    <i r="1">
      <x v="2"/>
    </i>
    <i>
      <x v="49"/>
    </i>
    <i r="1">
      <x/>
    </i>
    <i r="1">
      <x v="2"/>
    </i>
    <i>
      <x v="37"/>
    </i>
    <i r="1">
      <x v="1"/>
    </i>
    <i r="1">
      <x v="2"/>
    </i>
    <i>
      <x v="79"/>
    </i>
    <i r="1">
      <x/>
    </i>
    <i r="1">
      <x v="2"/>
    </i>
    <i>
      <x v="68"/>
    </i>
    <i r="1">
      <x v="2"/>
    </i>
    <i>
      <x/>
    </i>
    <i r="1">
      <x v="2"/>
    </i>
    <i>
      <x v="96"/>
    </i>
    <i r="1">
      <x v="2"/>
    </i>
    <i>
      <x v="2"/>
    </i>
    <i r="1">
      <x v="1"/>
    </i>
    <i>
      <x v="60"/>
    </i>
    <i r="1">
      <x/>
    </i>
    <i r="1">
      <x v="2"/>
    </i>
    <i>
      <x v="31"/>
    </i>
    <i r="1">
      <x v="2"/>
    </i>
    <i>
      <x v="13"/>
    </i>
    <i r="1">
      <x v="1"/>
    </i>
    <i r="1">
      <x v="2"/>
    </i>
    <i>
      <x v="12"/>
    </i>
    <i r="1">
      <x v="2"/>
    </i>
    <i>
      <x v="75"/>
    </i>
    <i r="1">
      <x/>
    </i>
    <i r="1">
      <x v="2"/>
    </i>
    <i>
      <x v="55"/>
    </i>
    <i r="1">
      <x/>
    </i>
    <i r="1">
      <x v="2"/>
    </i>
    <i>
      <x v="101"/>
    </i>
    <i r="1">
      <x/>
    </i>
    <i r="1">
      <x v="2"/>
    </i>
    <i>
      <x v="67"/>
    </i>
    <i r="1">
      <x/>
    </i>
    <i r="1">
      <x v="2"/>
    </i>
    <i>
      <x v="63"/>
    </i>
    <i r="1">
      <x v="2"/>
    </i>
    <i>
      <x v="64"/>
    </i>
    <i r="1">
      <x v="2"/>
    </i>
    <i>
      <x v="32"/>
    </i>
    <i r="1">
      <x v="2"/>
    </i>
    <i>
      <x v="44"/>
    </i>
    <i r="1">
      <x v="2"/>
    </i>
    <i>
      <x v="65"/>
    </i>
    <i r="1">
      <x v="2"/>
    </i>
    <i>
      <x v="8"/>
    </i>
    <i r="1">
      <x v="2"/>
    </i>
    <i>
      <x v="62"/>
    </i>
    <i r="1">
      <x v="2"/>
    </i>
    <i>
      <x v="34"/>
    </i>
    <i r="1">
      <x v="2"/>
    </i>
    <i>
      <x v="46"/>
    </i>
    <i r="1">
      <x v="1"/>
    </i>
    <i>
      <x v="53"/>
    </i>
    <i r="1">
      <x v="2"/>
    </i>
    <i>
      <x v="48"/>
    </i>
    <i r="1">
      <x v="1"/>
    </i>
    <i r="1">
      <x v="2"/>
    </i>
    <i>
      <x v="27"/>
    </i>
    <i r="1">
      <x v="2"/>
    </i>
    <i>
      <x v="104"/>
    </i>
    <i r="1">
      <x v="1"/>
    </i>
    <i>
      <x v="47"/>
    </i>
    <i r="1">
      <x/>
    </i>
    <i r="1">
      <x v="2"/>
    </i>
    <i>
      <x v="81"/>
    </i>
    <i r="1">
      <x v="2"/>
    </i>
    <i>
      <x v="3"/>
    </i>
    <i r="1">
      <x/>
    </i>
    <i r="1">
      <x v="2"/>
    </i>
    <i>
      <x v="24"/>
    </i>
    <i r="1">
      <x v="2"/>
    </i>
    <i>
      <x v="76"/>
    </i>
    <i r="1">
      <x v="1"/>
    </i>
    <i r="1">
      <x v="2"/>
    </i>
    <i>
      <x v="88"/>
    </i>
    <i r="1">
      <x v="1"/>
    </i>
    <i r="1">
      <x v="2"/>
    </i>
    <i>
      <x v="98"/>
    </i>
    <i r="1">
      <x/>
    </i>
    <i r="1">
      <x v="1"/>
    </i>
    <i r="1">
      <x v="2"/>
    </i>
    <i>
      <x v="33"/>
    </i>
    <i r="1">
      <x v="2"/>
    </i>
    <i>
      <x v="58"/>
    </i>
    <i r="1">
      <x v="2"/>
    </i>
    <i>
      <x v="59"/>
    </i>
    <i r="1">
      <x v="2"/>
    </i>
    <i>
      <x v="41"/>
    </i>
    <i r="1">
      <x v="2"/>
    </i>
    <i>
      <x v="35"/>
    </i>
    <i r="1">
      <x v="2"/>
    </i>
    <i>
      <x v="22"/>
    </i>
    <i r="1">
      <x/>
    </i>
    <i r="1">
      <x v="2"/>
    </i>
    <i>
      <x v="29"/>
    </i>
    <i r="1">
      <x v="1"/>
    </i>
    <i r="1">
      <x v="2"/>
    </i>
    <i>
      <x v="54"/>
    </i>
    <i r="1">
      <x/>
    </i>
    <i r="1">
      <x v="2"/>
    </i>
    <i>
      <x v="95"/>
    </i>
    <i r="1">
      <x v="2"/>
    </i>
    <i>
      <x v="90"/>
    </i>
    <i r="1">
      <x v="2"/>
    </i>
    <i>
      <x v="7"/>
    </i>
    <i r="1">
      <x v="2"/>
    </i>
    <i>
      <x v="20"/>
    </i>
    <i r="1">
      <x v="1"/>
    </i>
    <i r="1">
      <x v="2"/>
    </i>
    <i>
      <x v="91"/>
    </i>
    <i r="1">
      <x v="2"/>
    </i>
    <i>
      <x v="97"/>
    </i>
    <i r="1">
      <x/>
    </i>
    <i r="1">
      <x v="2"/>
    </i>
    <i>
      <x v="40"/>
    </i>
    <i r="1">
      <x v="2"/>
    </i>
    <i>
      <x v="106"/>
    </i>
    <i r="1">
      <x v="2"/>
    </i>
    <i>
      <x v="38"/>
    </i>
    <i r="1">
      <x/>
    </i>
    <i r="1">
      <x v="1"/>
    </i>
    <i>
      <x v="36"/>
    </i>
    <i r="1">
      <x v="2"/>
    </i>
    <i>
      <x v="28"/>
    </i>
    <i r="1">
      <x v="2"/>
    </i>
    <i>
      <x v="16"/>
    </i>
    <i r="1">
      <x v="2"/>
    </i>
    <i>
      <x v="78"/>
    </i>
    <i r="1">
      <x v="2"/>
    </i>
    <i>
      <x v="56"/>
    </i>
    <i r="1">
      <x/>
    </i>
    <i r="1">
      <x v="2"/>
    </i>
    <i>
      <x v="105"/>
    </i>
    <i r="1">
      <x v="2"/>
    </i>
    <i>
      <x v="94"/>
    </i>
    <i r="1">
      <x v="1"/>
    </i>
    <i r="1">
      <x v="2"/>
    </i>
    <i>
      <x v="14"/>
    </i>
    <i r="1">
      <x/>
    </i>
    <i>
      <x v="57"/>
    </i>
    <i r="1">
      <x v="2"/>
    </i>
    <i>
      <x v="69"/>
    </i>
    <i r="1">
      <x v="2"/>
    </i>
    <i>
      <x v="83"/>
    </i>
    <i r="1">
      <x/>
    </i>
    <i>
      <x v="45"/>
    </i>
    <i r="1">
      <x v="2"/>
    </i>
    <i>
      <x v="66"/>
    </i>
    <i r="1">
      <x v="2"/>
    </i>
    <i>
      <x v="23"/>
    </i>
    <i r="1">
      <x v="2"/>
    </i>
    <i>
      <x v="89"/>
    </i>
    <i r="1">
      <x v="2"/>
    </i>
    <i>
      <x v="19"/>
    </i>
    <i r="1">
      <x v="2"/>
    </i>
    <i>
      <x v="86"/>
    </i>
    <i r="1">
      <x v="2"/>
    </i>
    <i>
      <x v="74"/>
    </i>
    <i r="1">
      <x v="2"/>
    </i>
    <i>
      <x v="30"/>
    </i>
    <i r="1">
      <x v="2"/>
    </i>
    <i>
      <x v="5"/>
    </i>
    <i r="1">
      <x v="2"/>
    </i>
    <i>
      <x v="80"/>
    </i>
    <i r="1">
      <x v="2"/>
    </i>
    <i>
      <x v="52"/>
    </i>
    <i r="1">
      <x v="2"/>
    </i>
    <i>
      <x v="21"/>
    </i>
    <i r="1">
      <x v="2"/>
    </i>
    <i>
      <x v="77"/>
    </i>
    <i r="1">
      <x v="2"/>
    </i>
    <i>
      <x v="4"/>
    </i>
    <i r="1">
      <x v="2"/>
    </i>
    <i>
      <x v="87"/>
    </i>
    <i r="1">
      <x v="2"/>
    </i>
    <i>
      <x v="70"/>
    </i>
    <i r="1">
      <x v="2"/>
    </i>
    <i>
      <x v="26"/>
    </i>
    <i r="1">
      <x v="2"/>
    </i>
    <i>
      <x v="43"/>
    </i>
    <i r="1">
      <x v="2"/>
    </i>
    <i>
      <x v="6"/>
    </i>
    <i r="1">
      <x v="2"/>
    </i>
    <i>
      <x v="11"/>
    </i>
    <i r="1">
      <x v="2"/>
    </i>
    <i>
      <x v="93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1"/>
  <sheetViews>
    <sheetView tabSelected="1" topLeftCell="A569" workbookViewId="0">
      <selection activeCell="G577" sqref="G577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93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89</v>
      </c>
      <c r="E4" s="39" t="s">
        <v>91</v>
      </c>
      <c r="F4" s="40" t="s">
        <v>92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90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89</v>
      </c>
      <c r="E14" s="39" t="s">
        <v>94</v>
      </c>
      <c r="F14" s="40" t="s">
        <v>92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90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89</v>
      </c>
      <c r="E24" s="39" t="s">
        <v>95</v>
      </c>
      <c r="F24" s="40" t="s">
        <v>92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90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89</v>
      </c>
      <c r="E34" s="39" t="s">
        <v>100</v>
      </c>
      <c r="F34" s="40" t="s">
        <v>92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90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89</v>
      </c>
      <c r="E44" s="39" t="s">
        <v>101</v>
      </c>
      <c r="F44" s="40" t="s">
        <v>92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90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89</v>
      </c>
      <c r="E54" s="39" t="s">
        <v>102</v>
      </c>
      <c r="F54" s="40" t="s">
        <v>92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90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89</v>
      </c>
      <c r="E64" s="39" t="s">
        <v>103</v>
      </c>
      <c r="F64" s="40" t="s">
        <v>92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90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89</v>
      </c>
      <c r="E74" s="39" t="s">
        <v>105</v>
      </c>
      <c r="F74" s="40" t="s">
        <v>106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90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89</v>
      </c>
      <c r="E84" s="39" t="s">
        <v>104</v>
      </c>
      <c r="F84" s="40" t="s">
        <v>106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90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89</v>
      </c>
      <c r="E94" s="39" t="s">
        <v>109</v>
      </c>
      <c r="F94" s="40" t="s">
        <v>106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90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89</v>
      </c>
      <c r="E104" s="39" t="s">
        <v>111</v>
      </c>
      <c r="F104" s="40" t="s">
        <v>106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90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89</v>
      </c>
      <c r="E114" s="39" t="s">
        <v>112</v>
      </c>
      <c r="F114" s="40" t="s">
        <v>106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90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89</v>
      </c>
      <c r="E124" s="39" t="s">
        <v>113</v>
      </c>
      <c r="F124" s="40" t="s">
        <v>106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90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89</v>
      </c>
      <c r="E134" s="39" t="s">
        <v>115</v>
      </c>
      <c r="F134" s="40" t="s">
        <v>106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90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89</v>
      </c>
      <c r="E144" s="39" t="s">
        <v>118</v>
      </c>
      <c r="F144" s="40" t="s">
        <v>106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90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89</v>
      </c>
      <c r="E154" s="39" t="s">
        <v>119</v>
      </c>
      <c r="F154" s="40" t="s">
        <v>106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90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89</v>
      </c>
      <c r="E164" s="39" t="s">
        <v>120</v>
      </c>
      <c r="F164" s="40" t="s">
        <v>106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90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89</v>
      </c>
      <c r="E174" s="39" t="s">
        <v>121</v>
      </c>
      <c r="F174" s="40" t="s">
        <v>106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90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89</v>
      </c>
      <c r="E184" s="39" t="s">
        <v>122</v>
      </c>
      <c r="F184" s="40" t="s">
        <v>106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90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89</v>
      </c>
      <c r="E194" s="39" t="s">
        <v>123</v>
      </c>
      <c r="F194" s="40" t="s">
        <v>124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90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89</v>
      </c>
      <c r="E204" s="39" t="s">
        <v>125</v>
      </c>
      <c r="F204" s="40" t="s">
        <v>124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90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89</v>
      </c>
      <c r="E214" s="39" t="s">
        <v>131</v>
      </c>
      <c r="F214" s="40" t="s">
        <v>124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90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89</v>
      </c>
      <c r="E224" s="39" t="s">
        <v>132</v>
      </c>
      <c r="F224" s="40" t="s">
        <v>124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90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89</v>
      </c>
      <c r="E234" s="39" t="s">
        <v>133</v>
      </c>
      <c r="F234" s="40" t="s">
        <v>124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90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89</v>
      </c>
      <c r="E244" s="39" t="s">
        <v>134</v>
      </c>
      <c r="F244" s="40" t="s">
        <v>124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90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89</v>
      </c>
      <c r="E254" s="39" t="s">
        <v>135</v>
      </c>
      <c r="F254" s="40" t="s">
        <v>124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90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89</v>
      </c>
      <c r="E264" s="39" t="s">
        <v>136</v>
      </c>
      <c r="F264" s="40" t="s">
        <v>124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90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89</v>
      </c>
      <c r="E274" s="39" t="s">
        <v>137</v>
      </c>
      <c r="F274" s="40" t="s">
        <v>124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90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89</v>
      </c>
      <c r="E284" s="39" t="s">
        <v>139</v>
      </c>
      <c r="F284" s="40" t="s">
        <v>124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90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89</v>
      </c>
      <c r="E294" s="39" t="s">
        <v>140</v>
      </c>
      <c r="F294" s="40" t="s">
        <v>124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90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89</v>
      </c>
      <c r="E304" s="39" t="s">
        <v>141</v>
      </c>
      <c r="F304" s="40" t="s">
        <v>124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90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89</v>
      </c>
      <c r="E314" s="39" t="s">
        <v>143</v>
      </c>
      <c r="F314" s="40" t="s">
        <v>144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90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89</v>
      </c>
      <c r="E324" s="39" t="s">
        <v>145</v>
      </c>
      <c r="F324" s="40" t="s">
        <v>144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90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89</v>
      </c>
      <c r="E334" s="39" t="s">
        <v>146</v>
      </c>
      <c r="F334" s="40" t="s">
        <v>144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90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89</v>
      </c>
      <c r="E344" s="39" t="s">
        <v>147</v>
      </c>
      <c r="F344" s="40" t="s">
        <v>144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90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89</v>
      </c>
      <c r="E354" s="39" t="s">
        <v>148</v>
      </c>
      <c r="F354" s="40" t="s">
        <v>144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90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89</v>
      </c>
      <c r="E364" s="39" t="s">
        <v>149</v>
      </c>
      <c r="F364" s="40" t="s">
        <v>144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90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89</v>
      </c>
      <c r="E374" s="39" t="s">
        <v>150</v>
      </c>
      <c r="F374" s="40" t="s">
        <v>144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90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89</v>
      </c>
      <c r="E384" s="39" t="s">
        <v>151</v>
      </c>
      <c r="F384" s="40" t="s">
        <v>144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90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89</v>
      </c>
      <c r="E394" s="39" t="s">
        <v>152</v>
      </c>
      <c r="F394" s="40" t="s">
        <v>144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90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89</v>
      </c>
      <c r="E404" s="39" t="s">
        <v>153</v>
      </c>
      <c r="F404" s="40" t="s">
        <v>144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90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89</v>
      </c>
      <c r="E414" s="39" t="s">
        <v>154</v>
      </c>
      <c r="F414" s="40" t="s">
        <v>144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90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89</v>
      </c>
      <c r="E424" s="39" t="s">
        <v>155</v>
      </c>
      <c r="F424" s="40" t="s">
        <v>144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90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89</v>
      </c>
      <c r="E434" s="39" t="s">
        <v>156</v>
      </c>
      <c r="F434" s="40" t="s">
        <v>171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90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89</v>
      </c>
      <c r="E444" s="39" t="s">
        <v>157</v>
      </c>
      <c r="F444" s="40" t="s">
        <v>171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90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89</v>
      </c>
      <c r="E454" s="39" t="s">
        <v>169</v>
      </c>
      <c r="F454" s="40" t="s">
        <v>171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90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89</v>
      </c>
      <c r="E464" s="39" t="s">
        <v>172</v>
      </c>
      <c r="F464" s="40" t="s">
        <v>171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90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89</v>
      </c>
      <c r="E474" s="39" t="s">
        <v>173</v>
      </c>
      <c r="F474" s="40" t="s">
        <v>171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90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  <row r="483" spans="1:6" x14ac:dyDescent="0.25">
      <c r="A483" s="41">
        <v>43435</v>
      </c>
      <c r="B483" s="20"/>
    </row>
    <row r="484" spans="1:6" ht="30" x14ac:dyDescent="0.25">
      <c r="A484" s="4"/>
      <c r="B484" s="5"/>
      <c r="C484" s="42">
        <v>43435</v>
      </c>
      <c r="D484" s="38" t="s">
        <v>89</v>
      </c>
      <c r="E484" s="39" t="s">
        <v>174</v>
      </c>
      <c r="F484" s="40" t="s">
        <v>171</v>
      </c>
    </row>
    <row r="485" spans="1:6" x14ac:dyDescent="0.25">
      <c r="A485" s="8" t="s">
        <v>2</v>
      </c>
      <c r="B485" s="8" t="s">
        <v>3</v>
      </c>
      <c r="C485" s="4" t="s">
        <v>4</v>
      </c>
      <c r="D485" s="5">
        <v>8902</v>
      </c>
      <c r="E485" s="68">
        <v>-0.32982007076714598</v>
      </c>
      <c r="F485" s="68">
        <v>7.3996667325670062E-3</v>
      </c>
    </row>
    <row r="486" spans="1:6" x14ac:dyDescent="0.25">
      <c r="A486" s="8"/>
      <c r="B486" s="8" t="s">
        <v>5</v>
      </c>
      <c r="C486" s="4" t="s">
        <v>4</v>
      </c>
      <c r="D486" s="5">
        <v>24865</v>
      </c>
      <c r="E486" s="68">
        <v>0.24002593257530422</v>
      </c>
      <c r="F486" s="68">
        <v>8.8540473584633531E-2</v>
      </c>
    </row>
    <row r="487" spans="1:6" x14ac:dyDescent="0.25">
      <c r="A487" s="9"/>
      <c r="B487" s="10" t="s">
        <v>6</v>
      </c>
      <c r="C487" s="11"/>
      <c r="D487" s="7">
        <v>33767</v>
      </c>
      <c r="E487" s="15">
        <v>1.2959352032398379E-2</v>
      </c>
      <c r="F487" s="15">
        <v>5.8087459786623982E-2</v>
      </c>
    </row>
    <row r="488" spans="1:6" x14ac:dyDescent="0.25">
      <c r="A488" s="8" t="s">
        <v>7</v>
      </c>
      <c r="B488" s="8" t="s">
        <v>3</v>
      </c>
      <c r="C488" s="4" t="s">
        <v>4</v>
      </c>
      <c r="D488" s="5">
        <v>4916</v>
      </c>
      <c r="E488" s="68">
        <v>1.624666310731447</v>
      </c>
      <c r="F488" s="68">
        <v>0.49543230016313211</v>
      </c>
    </row>
    <row r="489" spans="1:6" x14ac:dyDescent="0.25">
      <c r="A489" s="8"/>
      <c r="B489" s="8" t="s">
        <v>5</v>
      </c>
      <c r="C489" s="4" t="s">
        <v>4</v>
      </c>
      <c r="D489" s="5">
        <v>27443</v>
      </c>
      <c r="E489" s="68">
        <v>-0.15580780115663836</v>
      </c>
      <c r="F489" s="68">
        <v>1.1625572030987434E-2</v>
      </c>
    </row>
    <row r="490" spans="1:6" x14ac:dyDescent="0.25">
      <c r="A490" s="9"/>
      <c r="B490" s="10" t="s">
        <v>6</v>
      </c>
      <c r="C490" s="11"/>
      <c r="D490" s="7">
        <v>32359</v>
      </c>
      <c r="E490" s="15">
        <v>-5.8811552892586022E-2</v>
      </c>
      <c r="F490" s="15">
        <v>4.1062442307119675E-2</v>
      </c>
    </row>
    <row r="491" spans="1:6" x14ac:dyDescent="0.25">
      <c r="A491" s="184" t="s">
        <v>90</v>
      </c>
      <c r="B491" s="185"/>
      <c r="C491" s="186"/>
      <c r="D491" s="6">
        <v>66126</v>
      </c>
      <c r="E491" s="14">
        <v>-2.3480418217260324E-2</v>
      </c>
      <c r="F491" s="14">
        <v>4.92953234284777E-2</v>
      </c>
    </row>
    <row r="493" spans="1:6" x14ac:dyDescent="0.25">
      <c r="A493" s="41">
        <v>43466</v>
      </c>
      <c r="B493" s="20"/>
    </row>
    <row r="494" spans="1:6" ht="30" x14ac:dyDescent="0.25">
      <c r="A494" s="4"/>
      <c r="B494" s="5"/>
      <c r="C494" s="42">
        <v>43466</v>
      </c>
      <c r="D494" s="38" t="s">
        <v>89</v>
      </c>
      <c r="E494" s="39" t="s">
        <v>175</v>
      </c>
      <c r="F494" s="40" t="s">
        <v>171</v>
      </c>
    </row>
    <row r="495" spans="1:6" x14ac:dyDescent="0.25">
      <c r="A495" s="8" t="s">
        <v>2</v>
      </c>
      <c r="B495" s="8" t="s">
        <v>3</v>
      </c>
      <c r="C495" s="4" t="s">
        <v>4</v>
      </c>
      <c r="D495" s="5">
        <v>11788</v>
      </c>
      <c r="E495" s="68">
        <v>-0.25055629728526924</v>
      </c>
      <c r="F495" s="68">
        <v>-3.9483262655558508E-2</v>
      </c>
    </row>
    <row r="496" spans="1:6" x14ac:dyDescent="0.25">
      <c r="A496" s="8"/>
      <c r="B496" s="8" t="s">
        <v>5</v>
      </c>
      <c r="C496" s="4" t="s">
        <v>4</v>
      </c>
      <c r="D496" s="5">
        <v>18382</v>
      </c>
      <c r="E496" s="68">
        <v>3.5722334910975886E-2</v>
      </c>
      <c r="F496" s="68">
        <v>8.1628138480256615E-2</v>
      </c>
    </row>
    <row r="497" spans="1:6" x14ac:dyDescent="0.25">
      <c r="A497" s="9"/>
      <c r="B497" s="10" t="s">
        <v>6</v>
      </c>
      <c r="C497" s="11"/>
      <c r="D497" s="7">
        <v>30170</v>
      </c>
      <c r="E497" s="15">
        <v>-9.8784239925919282E-2</v>
      </c>
      <c r="F497" s="15">
        <v>3.4448455603669458E-2</v>
      </c>
    </row>
    <row r="498" spans="1:6" x14ac:dyDescent="0.25">
      <c r="A498" s="8" t="s">
        <v>7</v>
      </c>
      <c r="B498" s="8" t="s">
        <v>3</v>
      </c>
      <c r="C498" s="4" t="s">
        <v>4</v>
      </c>
      <c r="D498" s="5">
        <v>2774</v>
      </c>
      <c r="E498" s="68">
        <v>0.68223165554881748</v>
      </c>
      <c r="F498" s="68">
        <v>0.51757854626500832</v>
      </c>
    </row>
    <row r="499" spans="1:6" x14ac:dyDescent="0.25">
      <c r="A499" s="8"/>
      <c r="B499" s="8" t="s">
        <v>5</v>
      </c>
      <c r="C499" s="4" t="s">
        <v>4</v>
      </c>
      <c r="D499" s="5">
        <v>32813</v>
      </c>
      <c r="E499" s="68">
        <v>3.387106938055328E-2</v>
      </c>
      <c r="F499" s="68">
        <v>1.4820614003330679E-2</v>
      </c>
    </row>
    <row r="500" spans="1:6" x14ac:dyDescent="0.25">
      <c r="A500" s="9"/>
      <c r="B500" s="10" t="s">
        <v>6</v>
      </c>
      <c r="C500" s="11"/>
      <c r="D500" s="7">
        <v>35587</v>
      </c>
      <c r="E500" s="15">
        <v>6.5893910803606195E-2</v>
      </c>
      <c r="F500" s="15">
        <v>4.4592034399812672E-2</v>
      </c>
    </row>
    <row r="501" spans="1:6" x14ac:dyDescent="0.25">
      <c r="A501" s="187" t="s">
        <v>90</v>
      </c>
      <c r="B501" s="188"/>
      <c r="C501" s="189"/>
      <c r="D501" s="6">
        <v>65757</v>
      </c>
      <c r="E501" s="14">
        <v>-1.655599425699928E-2</v>
      </c>
      <c r="F501" s="14">
        <v>3.9661476053675475E-2</v>
      </c>
    </row>
    <row r="503" spans="1:6" x14ac:dyDescent="0.25">
      <c r="A503" s="41">
        <v>43497</v>
      </c>
      <c r="B503" s="20"/>
    </row>
    <row r="504" spans="1:6" ht="30" x14ac:dyDescent="0.25">
      <c r="A504" s="4"/>
      <c r="B504" s="5"/>
      <c r="C504" s="42">
        <v>43497</v>
      </c>
      <c r="D504" s="38" t="s">
        <v>89</v>
      </c>
      <c r="E504" s="39" t="s">
        <v>176</v>
      </c>
      <c r="F504" s="40" t="s">
        <v>171</v>
      </c>
    </row>
    <row r="505" spans="1:6" x14ac:dyDescent="0.25">
      <c r="A505" s="8" t="s">
        <v>2</v>
      </c>
      <c r="B505" s="8" t="s">
        <v>3</v>
      </c>
      <c r="C505" s="4" t="s">
        <v>4</v>
      </c>
      <c r="D505" s="5">
        <v>6989</v>
      </c>
      <c r="E505" s="68">
        <v>-0.29941860465116277</v>
      </c>
      <c r="F505" s="68">
        <v>-6.6349630642671395E-2</v>
      </c>
    </row>
    <row r="506" spans="1:6" x14ac:dyDescent="0.25">
      <c r="A506" s="8"/>
      <c r="B506" s="8" t="s">
        <v>5</v>
      </c>
      <c r="C506" s="4" t="s">
        <v>4</v>
      </c>
      <c r="D506" s="5">
        <v>21148</v>
      </c>
      <c r="E506" s="68">
        <v>0.16607851786501984</v>
      </c>
      <c r="F506" s="68">
        <v>9.1589648197410098E-2</v>
      </c>
    </row>
    <row r="507" spans="1:6" x14ac:dyDescent="0.25">
      <c r="A507" s="9"/>
      <c r="B507" s="10" t="s">
        <v>6</v>
      </c>
      <c r="C507" s="11"/>
      <c r="D507" s="7">
        <v>28137</v>
      </c>
      <c r="E507" s="15">
        <v>8.8929994308480369E-4</v>
      </c>
      <c r="F507" s="15">
        <v>3.0678866823830264E-2</v>
      </c>
    </row>
    <row r="508" spans="1:6" x14ac:dyDescent="0.25">
      <c r="A508" s="8" t="s">
        <v>7</v>
      </c>
      <c r="B508" s="8" t="s">
        <v>3</v>
      </c>
      <c r="C508" s="4" t="s">
        <v>4</v>
      </c>
      <c r="D508" s="5">
        <v>3005</v>
      </c>
      <c r="E508" s="68">
        <v>0.43436754176610981</v>
      </c>
      <c r="F508" s="68">
        <v>0.50668582854286426</v>
      </c>
    </row>
    <row r="509" spans="1:6" x14ac:dyDescent="0.25">
      <c r="A509" s="8"/>
      <c r="B509" s="8" t="s">
        <v>5</v>
      </c>
      <c r="C509" s="4" t="s">
        <v>4</v>
      </c>
      <c r="D509" s="5">
        <v>27703</v>
      </c>
      <c r="E509" s="68">
        <v>-4.6204165949388878E-2</v>
      </c>
      <c r="F509" s="68">
        <v>7.7313505665524097E-3</v>
      </c>
    </row>
    <row r="510" spans="1:6" x14ac:dyDescent="0.25">
      <c r="A510" s="9"/>
      <c r="B510" s="10" t="s">
        <v>6</v>
      </c>
      <c r="C510" s="11"/>
      <c r="D510" s="7">
        <v>30708</v>
      </c>
      <c r="E510" s="15">
        <v>-1.3872832369942197E-2</v>
      </c>
      <c r="F510" s="15">
        <v>3.7748331923691383E-2</v>
      </c>
    </row>
    <row r="511" spans="1:6" x14ac:dyDescent="0.25">
      <c r="A511" s="190" t="s">
        <v>90</v>
      </c>
      <c r="B511" s="191"/>
      <c r="C511" s="192"/>
      <c r="D511" s="6">
        <v>58845</v>
      </c>
      <c r="E511" s="14">
        <v>-6.8689664483899274E-3</v>
      </c>
      <c r="F511" s="14">
        <v>3.4321463504391872E-2</v>
      </c>
    </row>
    <row r="513" spans="1:6" x14ac:dyDescent="0.25">
      <c r="A513" s="41">
        <v>43525</v>
      </c>
      <c r="B513" s="20"/>
    </row>
    <row r="514" spans="1:6" ht="30" x14ac:dyDescent="0.25">
      <c r="A514" s="4"/>
      <c r="B514" s="5"/>
      <c r="C514" s="42">
        <v>43525</v>
      </c>
      <c r="D514" s="38" t="s">
        <v>89</v>
      </c>
      <c r="E514" s="39" t="s">
        <v>177</v>
      </c>
      <c r="F514" s="40" t="s">
        <v>171</v>
      </c>
    </row>
    <row r="515" spans="1:6" x14ac:dyDescent="0.25">
      <c r="A515" s="8" t="s">
        <v>2</v>
      </c>
      <c r="B515" s="8" t="s">
        <v>3</v>
      </c>
      <c r="C515" s="4" t="s">
        <v>4</v>
      </c>
      <c r="D515" s="5">
        <v>8192</v>
      </c>
      <c r="E515" s="68">
        <v>-0.20804331013147717</v>
      </c>
      <c r="F515" s="68">
        <v>-8.006513011987311E-2</v>
      </c>
    </row>
    <row r="516" spans="1:6" x14ac:dyDescent="0.25">
      <c r="A516" s="8"/>
      <c r="B516" s="8" t="s">
        <v>5</v>
      </c>
      <c r="C516" s="4" t="s">
        <v>4</v>
      </c>
      <c r="D516" s="5">
        <v>24995</v>
      </c>
      <c r="E516" s="68">
        <v>0.12656059854869969</v>
      </c>
      <c r="F516" s="68">
        <v>9.5999727176619032E-2</v>
      </c>
    </row>
    <row r="517" spans="1:6" x14ac:dyDescent="0.25">
      <c r="A517" s="9"/>
      <c r="B517" s="10" t="s">
        <v>6</v>
      </c>
      <c r="C517" s="11"/>
      <c r="D517" s="7">
        <v>33187</v>
      </c>
      <c r="E517" s="15">
        <v>2.0165380713780701E-2</v>
      </c>
      <c r="F517" s="15">
        <v>2.9469485610022595E-2</v>
      </c>
    </row>
    <row r="518" spans="1:6" x14ac:dyDescent="0.25">
      <c r="A518" s="8" t="s">
        <v>7</v>
      </c>
      <c r="B518" s="8" t="s">
        <v>3</v>
      </c>
      <c r="C518" s="4" t="s">
        <v>4</v>
      </c>
      <c r="D518" s="5">
        <v>3626</v>
      </c>
      <c r="E518" s="68">
        <v>0.93077742279020237</v>
      </c>
      <c r="F518" s="68">
        <v>0.55122469522424788</v>
      </c>
    </row>
    <row r="519" spans="1:6" x14ac:dyDescent="0.25">
      <c r="A519" s="8"/>
      <c r="B519" s="8" t="s">
        <v>5</v>
      </c>
      <c r="C519" s="4" t="s">
        <v>4</v>
      </c>
      <c r="D519" s="5">
        <v>25115</v>
      </c>
      <c r="E519" s="68">
        <v>-0.10714920544633652</v>
      </c>
      <c r="F519" s="68">
        <v>-3.8899874168614058E-3</v>
      </c>
    </row>
    <row r="520" spans="1:6" x14ac:dyDescent="0.25">
      <c r="A520" s="9"/>
      <c r="B520" s="10" t="s">
        <v>6</v>
      </c>
      <c r="C520" s="11"/>
      <c r="D520" s="7">
        <v>28741</v>
      </c>
      <c r="E520" s="15">
        <v>-4.2190155630352916E-2</v>
      </c>
      <c r="F520" s="15">
        <v>2.964206572262458E-2</v>
      </c>
    </row>
    <row r="521" spans="1:6" x14ac:dyDescent="0.25">
      <c r="A521" s="193" t="s">
        <v>90</v>
      </c>
      <c r="B521" s="194"/>
      <c r="C521" s="195"/>
      <c r="D521" s="6">
        <v>61928</v>
      </c>
      <c r="E521" s="14">
        <v>-9.7540695257283573E-3</v>
      </c>
      <c r="F521" s="14">
        <v>2.9557748089690809E-2</v>
      </c>
    </row>
    <row r="523" spans="1:6" x14ac:dyDescent="0.25">
      <c r="A523" s="41">
        <v>43556</v>
      </c>
      <c r="B523" s="20"/>
    </row>
    <row r="524" spans="1:6" ht="30" x14ac:dyDescent="0.25">
      <c r="A524" s="4"/>
      <c r="B524" s="5"/>
      <c r="C524" s="42">
        <v>43556</v>
      </c>
      <c r="D524" s="38" t="s">
        <v>89</v>
      </c>
      <c r="E524" s="39" t="s">
        <v>178</v>
      </c>
      <c r="F524" s="40" t="s">
        <v>171</v>
      </c>
    </row>
    <row r="525" spans="1:6" x14ac:dyDescent="0.25">
      <c r="A525" s="8" t="s">
        <v>2</v>
      </c>
      <c r="B525" s="8" t="s">
        <v>3</v>
      </c>
      <c r="C525" s="4" t="s">
        <v>4</v>
      </c>
      <c r="D525" s="5">
        <v>7337</v>
      </c>
      <c r="E525" s="68">
        <v>-0.26268716711888251</v>
      </c>
      <c r="F525" s="68">
        <v>-9.5622100090742554E-2</v>
      </c>
    </row>
    <row r="526" spans="1:6" x14ac:dyDescent="0.25">
      <c r="A526" s="8"/>
      <c r="B526" s="8" t="s">
        <v>5</v>
      </c>
      <c r="C526" s="4" t="s">
        <v>4</v>
      </c>
      <c r="D526" s="5">
        <v>20658</v>
      </c>
      <c r="E526" s="68">
        <v>0.1</v>
      </c>
      <c r="F526" s="68">
        <v>9.6385542168674704E-2</v>
      </c>
    </row>
    <row r="527" spans="1:6" x14ac:dyDescent="0.25">
      <c r="A527" s="9"/>
      <c r="B527" s="10" t="s">
        <v>6</v>
      </c>
      <c r="C527" s="11"/>
      <c r="D527" s="7">
        <v>27995</v>
      </c>
      <c r="E527" s="15">
        <v>-2.5616929449027184E-2</v>
      </c>
      <c r="F527" s="15">
        <v>2.4389147824300555E-2</v>
      </c>
    </row>
    <row r="528" spans="1:6" x14ac:dyDescent="0.25">
      <c r="A528" s="8" t="s">
        <v>7</v>
      </c>
      <c r="B528" s="8" t="s">
        <v>3</v>
      </c>
      <c r="C528" s="4" t="s">
        <v>4</v>
      </c>
      <c r="D528" s="5">
        <v>4580</v>
      </c>
      <c r="E528" s="68">
        <v>0.92356152876942466</v>
      </c>
      <c r="F528" s="68">
        <v>0.59497606474855647</v>
      </c>
    </row>
    <row r="529" spans="1:6" x14ac:dyDescent="0.25">
      <c r="A529" s="8"/>
      <c r="B529" s="8" t="s">
        <v>5</v>
      </c>
      <c r="C529" s="4" t="s">
        <v>4</v>
      </c>
      <c r="D529" s="5">
        <v>27874</v>
      </c>
      <c r="E529" s="68">
        <v>-4.1443372633083245E-3</v>
      </c>
      <c r="F529" s="68">
        <v>-3.9132423074410404E-3</v>
      </c>
    </row>
    <row r="530" spans="1:6" x14ac:dyDescent="0.25">
      <c r="A530" s="9"/>
      <c r="B530" s="10" t="s">
        <v>6</v>
      </c>
      <c r="C530" s="11"/>
      <c r="D530" s="7">
        <v>32454</v>
      </c>
      <c r="E530" s="15">
        <v>6.8585163478318126E-2</v>
      </c>
      <c r="F530" s="15">
        <v>3.326562562231352E-2</v>
      </c>
    </row>
    <row r="531" spans="1:6" x14ac:dyDescent="0.25">
      <c r="A531" s="196" t="s">
        <v>90</v>
      </c>
      <c r="B531" s="197"/>
      <c r="C531" s="198"/>
      <c r="D531" s="6">
        <v>60449</v>
      </c>
      <c r="E531" s="14">
        <v>2.2791106899935704E-2</v>
      </c>
      <c r="F531" s="14">
        <v>2.8930847186625596E-2</v>
      </c>
    </row>
    <row r="533" spans="1:6" x14ac:dyDescent="0.25">
      <c r="A533" s="41">
        <v>43586</v>
      </c>
      <c r="B533" s="20"/>
    </row>
    <row r="534" spans="1:6" ht="30" x14ac:dyDescent="0.25">
      <c r="A534" s="4"/>
      <c r="B534" s="5"/>
      <c r="C534" s="42">
        <v>43586</v>
      </c>
      <c r="D534" s="38" t="s">
        <v>89</v>
      </c>
      <c r="E534" s="39" t="s">
        <v>179</v>
      </c>
      <c r="F534" s="40" t="s">
        <v>171</v>
      </c>
    </row>
    <row r="535" spans="1:6" x14ac:dyDescent="0.25">
      <c r="A535" s="8" t="s">
        <v>2</v>
      </c>
      <c r="B535" s="8" t="s">
        <v>3</v>
      </c>
      <c r="C535" s="4" t="s">
        <v>4</v>
      </c>
      <c r="D535" s="5">
        <v>10948</v>
      </c>
      <c r="E535" s="68">
        <v>-4.2169728783902009E-2</v>
      </c>
      <c r="F535" s="68">
        <v>-9.0858051838682508E-2</v>
      </c>
    </row>
    <row r="536" spans="1:6" x14ac:dyDescent="0.25">
      <c r="A536" s="8"/>
      <c r="B536" s="8" t="s">
        <v>5</v>
      </c>
      <c r="C536" s="4" t="s">
        <v>4</v>
      </c>
      <c r="D536" s="5">
        <v>23106</v>
      </c>
      <c r="E536" s="68">
        <v>0.11081198019325994</v>
      </c>
      <c r="F536" s="68">
        <v>9.7777922132155401E-2</v>
      </c>
    </row>
    <row r="537" spans="1:6" x14ac:dyDescent="0.25">
      <c r="A537" s="9"/>
      <c r="B537" s="10" t="s">
        <v>6</v>
      </c>
      <c r="C537" s="11"/>
      <c r="D537" s="7">
        <v>34054</v>
      </c>
      <c r="E537" s="15">
        <v>5.6560454221091495E-2</v>
      </c>
      <c r="F537" s="15">
        <v>2.7405509028022215E-2</v>
      </c>
    </row>
    <row r="538" spans="1:6" x14ac:dyDescent="0.25">
      <c r="A538" s="8" t="s">
        <v>7</v>
      </c>
      <c r="B538" s="8" t="s">
        <v>3</v>
      </c>
      <c r="C538" s="4" t="s">
        <v>4</v>
      </c>
      <c r="D538" s="5">
        <v>3358</v>
      </c>
      <c r="E538" s="68">
        <v>0.28511289705319554</v>
      </c>
      <c r="F538" s="68">
        <v>0.5595820947718132</v>
      </c>
    </row>
    <row r="539" spans="1:6" x14ac:dyDescent="0.25">
      <c r="A539" s="8"/>
      <c r="B539" s="8" t="s">
        <v>5</v>
      </c>
      <c r="C539" s="4" t="s">
        <v>4</v>
      </c>
      <c r="D539" s="5">
        <v>31071</v>
      </c>
      <c r="E539" s="68">
        <v>-6.095865570599613E-2</v>
      </c>
      <c r="F539" s="68">
        <v>-9.4774016295824642E-3</v>
      </c>
    </row>
    <row r="540" spans="1:6" x14ac:dyDescent="0.25">
      <c r="A540" s="9"/>
      <c r="B540" s="10" t="s">
        <v>6</v>
      </c>
      <c r="C540" s="11"/>
      <c r="D540" s="7">
        <v>34429</v>
      </c>
      <c r="E540" s="15">
        <v>-3.5629254082518699E-2</v>
      </c>
      <c r="F540" s="15">
        <v>2.6473057464153946E-2</v>
      </c>
    </row>
    <row r="541" spans="1:6" x14ac:dyDescent="0.25">
      <c r="A541" s="199" t="s">
        <v>90</v>
      </c>
      <c r="B541" s="200"/>
      <c r="C541" s="201"/>
      <c r="D541" s="6">
        <v>68483</v>
      </c>
      <c r="E541" s="14">
        <v>8.1110522286992875E-3</v>
      </c>
      <c r="F541" s="14">
        <v>2.6927168999259066E-2</v>
      </c>
    </row>
    <row r="543" spans="1:6" x14ac:dyDescent="0.25">
      <c r="A543" s="41">
        <v>43617</v>
      </c>
      <c r="B543" s="20"/>
    </row>
    <row r="544" spans="1:6" ht="30" x14ac:dyDescent="0.25">
      <c r="A544" s="4"/>
      <c r="B544" s="5"/>
      <c r="C544" s="42">
        <v>43617</v>
      </c>
      <c r="D544" s="38" t="s">
        <v>89</v>
      </c>
      <c r="E544" s="39" t="s">
        <v>180</v>
      </c>
      <c r="F544" s="40" t="s">
        <v>171</v>
      </c>
    </row>
    <row r="545" spans="1:6" x14ac:dyDescent="0.25">
      <c r="A545" s="8" t="s">
        <v>2</v>
      </c>
      <c r="B545" s="8" t="s">
        <v>3</v>
      </c>
      <c r="C545" s="4" t="s">
        <v>4</v>
      </c>
      <c r="D545" s="5">
        <v>9020</v>
      </c>
      <c r="E545" s="68">
        <v>-0.21904761904761905</v>
      </c>
      <c r="F545" s="68">
        <v>-0.10144927536231885</v>
      </c>
    </row>
    <row r="546" spans="1:6" x14ac:dyDescent="0.25">
      <c r="A546" s="8"/>
      <c r="B546" s="8" t="s">
        <v>5</v>
      </c>
      <c r="C546" s="4" t="s">
        <v>4</v>
      </c>
      <c r="D546" s="5">
        <v>23184</v>
      </c>
      <c r="E546" s="68">
        <v>0.103894867155509</v>
      </c>
      <c r="F546" s="68">
        <v>9.7817043866057968E-2</v>
      </c>
    </row>
    <row r="547" spans="1:6" x14ac:dyDescent="0.25">
      <c r="A547" s="9"/>
      <c r="B547" s="10" t="s">
        <v>6</v>
      </c>
      <c r="C547" s="11"/>
      <c r="D547" s="7">
        <v>32204</v>
      </c>
      <c r="E547" s="15">
        <v>-1.0690587367903662E-2</v>
      </c>
      <c r="F547" s="15">
        <v>2.3846004732024546E-2</v>
      </c>
    </row>
    <row r="548" spans="1:6" x14ac:dyDescent="0.25">
      <c r="A548" s="8" t="s">
        <v>7</v>
      </c>
      <c r="B548" s="8" t="s">
        <v>3</v>
      </c>
      <c r="C548" s="4" t="s">
        <v>4</v>
      </c>
      <c r="D548" s="5">
        <v>4676</v>
      </c>
      <c r="E548" s="68">
        <v>0.62135922330097082</v>
      </c>
      <c r="F548" s="68">
        <v>0.56649844720496889</v>
      </c>
    </row>
    <row r="549" spans="1:6" x14ac:dyDescent="0.25">
      <c r="A549" s="8"/>
      <c r="B549" s="8" t="s">
        <v>5</v>
      </c>
      <c r="C549" s="4" t="s">
        <v>4</v>
      </c>
      <c r="D549" s="5">
        <v>26165</v>
      </c>
      <c r="E549" s="68">
        <v>-7.8145368706620158E-2</v>
      </c>
      <c r="F549" s="68">
        <v>-1.5029398253230002E-2</v>
      </c>
    </row>
    <row r="550" spans="1:6" x14ac:dyDescent="0.25">
      <c r="A550" s="9"/>
      <c r="B550" s="10" t="s">
        <v>6</v>
      </c>
      <c r="C550" s="11"/>
      <c r="D550" s="7">
        <v>30841</v>
      </c>
      <c r="E550" s="15">
        <v>-1.362458822400614E-2</v>
      </c>
      <c r="F550" s="15">
        <v>2.3026173727704827E-2</v>
      </c>
    </row>
    <row r="551" spans="1:6" x14ac:dyDescent="0.25">
      <c r="A551" s="202" t="s">
        <v>90</v>
      </c>
      <c r="B551" s="203"/>
      <c r="C551" s="204"/>
      <c r="D551" s="6">
        <v>63045</v>
      </c>
      <c r="E551" s="14">
        <v>-1.2128049640389226E-2</v>
      </c>
      <c r="F551" s="14">
        <v>2.3427011952398141E-2</v>
      </c>
    </row>
    <row r="553" spans="1:6" x14ac:dyDescent="0.25">
      <c r="A553" s="41">
        <v>43647</v>
      </c>
      <c r="B553" s="20"/>
    </row>
    <row r="554" spans="1:6" ht="30" x14ac:dyDescent="0.25">
      <c r="A554" s="4"/>
      <c r="B554" s="5"/>
      <c r="C554" s="42">
        <v>43647</v>
      </c>
      <c r="D554" s="38" t="s">
        <v>89</v>
      </c>
      <c r="E554" s="39" t="s">
        <v>181</v>
      </c>
      <c r="F554" s="40" t="s">
        <v>182</v>
      </c>
    </row>
    <row r="555" spans="1:6" x14ac:dyDescent="0.25">
      <c r="A555" s="8" t="s">
        <v>2</v>
      </c>
      <c r="B555" s="8" t="s">
        <v>3</v>
      </c>
      <c r="C555" s="4" t="s">
        <v>4</v>
      </c>
      <c r="D555" s="5">
        <v>9380</v>
      </c>
      <c r="E555" s="68">
        <v>-1.5326474910770523E-2</v>
      </c>
      <c r="F555" s="68">
        <v>-1.5326474910770523E-2</v>
      </c>
    </row>
    <row r="556" spans="1:6" x14ac:dyDescent="0.25">
      <c r="A556" s="8"/>
      <c r="B556" s="8" t="s">
        <v>5</v>
      </c>
      <c r="C556" s="4" t="s">
        <v>4</v>
      </c>
      <c r="D556" s="5">
        <v>22079</v>
      </c>
      <c r="E556" s="68">
        <v>0.27801574438527438</v>
      </c>
      <c r="F556" s="68">
        <v>0.27801574438527438</v>
      </c>
    </row>
    <row r="557" spans="1:6" x14ac:dyDescent="0.25">
      <c r="A557" s="9"/>
      <c r="B557" s="10" t="s">
        <v>6</v>
      </c>
      <c r="C557" s="11"/>
      <c r="D557" s="7">
        <v>31459</v>
      </c>
      <c r="E557" s="15">
        <v>0.17375568987389001</v>
      </c>
      <c r="F557" s="15">
        <v>0.17375568987389001</v>
      </c>
    </row>
    <row r="558" spans="1:6" x14ac:dyDescent="0.25">
      <c r="A558" s="8" t="s">
        <v>7</v>
      </c>
      <c r="B558" s="8" t="s">
        <v>3</v>
      </c>
      <c r="C558" s="4" t="s">
        <v>4</v>
      </c>
      <c r="D558" s="5">
        <v>3760</v>
      </c>
      <c r="E558" s="68">
        <v>0.95426195426195426</v>
      </c>
      <c r="F558" s="68">
        <v>0.95426195426195426</v>
      </c>
    </row>
    <row r="559" spans="1:6" x14ac:dyDescent="0.25">
      <c r="A559" s="8"/>
      <c r="B559" s="8" t="s">
        <v>5</v>
      </c>
      <c r="C559" s="4" t="s">
        <v>4</v>
      </c>
      <c r="D559" s="5">
        <v>32288</v>
      </c>
      <c r="E559" s="68">
        <v>6.0918709338240125E-2</v>
      </c>
      <c r="F559" s="68">
        <v>6.0918709338240125E-2</v>
      </c>
    </row>
    <row r="560" spans="1:6" x14ac:dyDescent="0.25">
      <c r="A560" s="9"/>
      <c r="B560" s="10" t="s">
        <v>6</v>
      </c>
      <c r="C560" s="11"/>
      <c r="D560" s="7">
        <v>36048</v>
      </c>
      <c r="E560" s="15">
        <v>0.11403671425922492</v>
      </c>
      <c r="F560" s="15">
        <v>0.11403671425922492</v>
      </c>
    </row>
    <row r="561" spans="1:6" x14ac:dyDescent="0.25">
      <c r="A561" s="205" t="s">
        <v>90</v>
      </c>
      <c r="B561" s="206"/>
      <c r="C561" s="207"/>
      <c r="D561" s="6">
        <v>67507</v>
      </c>
      <c r="E561" s="14">
        <v>0.14109195402298852</v>
      </c>
      <c r="F561" s="14">
        <v>0.14109195402298852</v>
      </c>
    </row>
    <row r="563" spans="1:6" x14ac:dyDescent="0.25">
      <c r="A563" s="41">
        <v>43678</v>
      </c>
      <c r="B563" s="20"/>
    </row>
    <row r="564" spans="1:6" ht="30" x14ac:dyDescent="0.25">
      <c r="A564" s="4"/>
      <c r="B564" s="5"/>
      <c r="C564" s="42">
        <v>43678</v>
      </c>
      <c r="D564" s="38" t="s">
        <v>89</v>
      </c>
      <c r="E564" s="39" t="s">
        <v>183</v>
      </c>
      <c r="F564" s="40" t="s">
        <v>182</v>
      </c>
    </row>
    <row r="565" spans="1:6" x14ac:dyDescent="0.25">
      <c r="A565" s="8" t="s">
        <v>2</v>
      </c>
      <c r="B565" s="8" t="s">
        <v>3</v>
      </c>
      <c r="C565" s="4" t="s">
        <v>4</v>
      </c>
      <c r="D565" s="5">
        <v>8871</v>
      </c>
      <c r="E565" s="68">
        <v>-0.28963805253042924</v>
      </c>
      <c r="F565" s="68">
        <v>-0.17093667666030707</v>
      </c>
    </row>
    <row r="566" spans="1:6" x14ac:dyDescent="0.25">
      <c r="A566" s="8"/>
      <c r="B566" s="8" t="s">
        <v>5</v>
      </c>
      <c r="C566" s="4" t="s">
        <v>4</v>
      </c>
      <c r="D566" s="5">
        <v>20730</v>
      </c>
      <c r="E566" s="68">
        <v>-2.7992685328456886E-2</v>
      </c>
      <c r="F566" s="68">
        <v>0.10646161798914448</v>
      </c>
    </row>
    <row r="567" spans="1:6" x14ac:dyDescent="0.25">
      <c r="A567" s="9"/>
      <c r="B567" s="10" t="s">
        <v>6</v>
      </c>
      <c r="C567" s="11"/>
      <c r="D567" s="7">
        <v>29601</v>
      </c>
      <c r="E567" s="15">
        <v>-0.12461925181132634</v>
      </c>
      <c r="F567" s="15">
        <v>5.8645229309435953E-3</v>
      </c>
    </row>
    <row r="568" spans="1:6" x14ac:dyDescent="0.25">
      <c r="A568" s="8" t="s">
        <v>7</v>
      </c>
      <c r="B568" s="8" t="s">
        <v>3</v>
      </c>
      <c r="C568" s="4" t="s">
        <v>4</v>
      </c>
      <c r="D568" s="5">
        <v>3912</v>
      </c>
      <c r="E568" s="68">
        <v>8.395677472984206E-2</v>
      </c>
      <c r="F568" s="68">
        <v>0.38658955358756553</v>
      </c>
    </row>
    <row r="569" spans="1:6" x14ac:dyDescent="0.25">
      <c r="A569" s="8"/>
      <c r="B569" s="8" t="s">
        <v>5</v>
      </c>
      <c r="C569" s="4" t="s">
        <v>4</v>
      </c>
      <c r="D569" s="5">
        <v>29867</v>
      </c>
      <c r="E569" s="68">
        <v>-0.14636446781753745</v>
      </c>
      <c r="F569" s="68">
        <v>-5.0865057186922594E-2</v>
      </c>
    </row>
    <row r="570" spans="1:6" x14ac:dyDescent="0.25">
      <c r="A570" s="9"/>
      <c r="B570" s="10" t="s">
        <v>6</v>
      </c>
      <c r="C570" s="11"/>
      <c r="D570" s="7">
        <v>33779</v>
      </c>
      <c r="E570" s="15">
        <v>-0.12482835453532658</v>
      </c>
      <c r="F570" s="15">
        <v>-1.6784004505773022E-2</v>
      </c>
    </row>
    <row r="571" spans="1:6" x14ac:dyDescent="0.25">
      <c r="A571" s="208" t="s">
        <v>90</v>
      </c>
      <c r="B571" s="209"/>
      <c r="C571" s="210"/>
      <c r="D571" s="6">
        <v>63380</v>
      </c>
      <c r="E571" s="14">
        <v>-0.12473070761752196</v>
      </c>
      <c r="F571" s="14">
        <v>-6.3466035042968631E-3</v>
      </c>
    </row>
    <row r="573" spans="1:6" x14ac:dyDescent="0.25">
      <c r="A573" s="41">
        <v>43709</v>
      </c>
      <c r="B573" s="20"/>
    </row>
    <row r="574" spans="1:6" ht="30" x14ac:dyDescent="0.25">
      <c r="A574" s="4"/>
      <c r="B574" s="5"/>
      <c r="C574" s="42">
        <v>43709</v>
      </c>
      <c r="D574" s="38" t="s">
        <v>89</v>
      </c>
      <c r="E574" s="39" t="s">
        <v>191</v>
      </c>
      <c r="F574" s="40" t="s">
        <v>182</v>
      </c>
    </row>
    <row r="575" spans="1:6" x14ac:dyDescent="0.25">
      <c r="A575" s="8" t="s">
        <v>2</v>
      </c>
      <c r="B575" s="8" t="s">
        <v>3</v>
      </c>
      <c r="C575" s="4" t="s">
        <v>4</v>
      </c>
      <c r="D575" s="5">
        <v>9693</v>
      </c>
      <c r="E575" s="68">
        <v>-0.30386383223211721</v>
      </c>
      <c r="F575" s="68">
        <v>-0.22243864433190494</v>
      </c>
    </row>
    <row r="576" spans="1:6" x14ac:dyDescent="0.25">
      <c r="A576" s="8"/>
      <c r="B576" s="8" t="s">
        <v>5</v>
      </c>
      <c r="C576" s="4" t="s">
        <v>4</v>
      </c>
      <c r="D576" s="5">
        <v>22767</v>
      </c>
      <c r="E576" s="68">
        <v>7.1842191987194576E-2</v>
      </c>
      <c r="F576" s="68">
        <v>9.4191653735128736E-2</v>
      </c>
    </row>
    <row r="577" spans="1:6" x14ac:dyDescent="0.25">
      <c r="A577" s="9"/>
      <c r="B577" s="10" t="s">
        <v>6</v>
      </c>
      <c r="C577" s="11"/>
      <c r="D577" s="7">
        <f>D575+D576</f>
        <v>32460</v>
      </c>
      <c r="E577" s="15">
        <v>-7.6923076923076927E-2</v>
      </c>
      <c r="F577" s="15">
        <v>-2.4502185273654675E-2</v>
      </c>
    </row>
    <row r="578" spans="1:6" x14ac:dyDescent="0.25">
      <c r="A578" s="8" t="s">
        <v>7</v>
      </c>
      <c r="B578" s="8" t="s">
        <v>3</v>
      </c>
      <c r="C578" s="4" t="s">
        <v>4</v>
      </c>
      <c r="D578" s="5">
        <v>4254</v>
      </c>
      <c r="E578" s="68">
        <v>1.273650454302512</v>
      </c>
      <c r="F578" s="68">
        <v>0.61075094543490005</v>
      </c>
    </row>
    <row r="579" spans="1:6" x14ac:dyDescent="0.25">
      <c r="A579" s="8"/>
      <c r="B579" s="8" t="s">
        <v>5</v>
      </c>
      <c r="C579" s="4" t="s">
        <v>4</v>
      </c>
      <c r="D579" s="5">
        <v>30708</v>
      </c>
      <c r="E579" s="68">
        <v>4.6128177446265583E-3</v>
      </c>
      <c r="F579" s="68">
        <v>-3.3210485768421928E-2</v>
      </c>
    </row>
    <row r="580" spans="1:6" x14ac:dyDescent="0.25">
      <c r="A580" s="9"/>
      <c r="B580" s="10" t="s">
        <v>6</v>
      </c>
      <c r="C580" s="11"/>
      <c r="D580" s="7">
        <f>D578+D579</f>
        <v>34962</v>
      </c>
      <c r="E580" s="15">
        <v>7.7809975954127877E-2</v>
      </c>
      <c r="F580" s="15">
        <v>1.2874789769761643E-2</v>
      </c>
    </row>
    <row r="581" spans="1:6" x14ac:dyDescent="0.25">
      <c r="A581" s="211" t="s">
        <v>90</v>
      </c>
      <c r="B581" s="212"/>
      <c r="C581" s="213"/>
      <c r="D581" s="6">
        <f>D577+D580</f>
        <v>67422</v>
      </c>
      <c r="E581" s="14">
        <v>-2.6773959735514694E-3</v>
      </c>
      <c r="F581" s="14">
        <v>-5.1021687980052875E-3</v>
      </c>
    </row>
    <row r="583" spans="1:6" x14ac:dyDescent="0.25">
      <c r="A583" s="41">
        <v>43739</v>
      </c>
      <c r="B583" s="20"/>
    </row>
    <row r="584" spans="1:6" ht="30" x14ac:dyDescent="0.25">
      <c r="A584" s="4"/>
      <c r="B584" s="5"/>
      <c r="C584" s="42">
        <v>43739</v>
      </c>
      <c r="D584" s="38" t="s">
        <v>89</v>
      </c>
      <c r="E584" s="39" t="s">
        <v>194</v>
      </c>
      <c r="F584" s="40" t="s">
        <v>182</v>
      </c>
    </row>
    <row r="585" spans="1:6" x14ac:dyDescent="0.25">
      <c r="A585" s="8" t="s">
        <v>2</v>
      </c>
      <c r="B585" s="8" t="s">
        <v>3</v>
      </c>
      <c r="C585" s="4" t="s">
        <v>4</v>
      </c>
      <c r="D585" s="5">
        <v>13553</v>
      </c>
      <c r="E585" s="68">
        <v>6.087150174448816E-3</v>
      </c>
      <c r="F585" s="68">
        <v>-0.16013276933352225</v>
      </c>
    </row>
    <row r="586" spans="1:6" x14ac:dyDescent="0.25">
      <c r="A586" s="8"/>
      <c r="B586" s="8" t="s">
        <v>5</v>
      </c>
      <c r="C586" s="4" t="s">
        <v>4</v>
      </c>
      <c r="D586" s="5">
        <v>22579</v>
      </c>
      <c r="E586" s="68">
        <v>6.0694320477286609E-2</v>
      </c>
      <c r="F586" s="68">
        <v>8.4344018303033286E-2</v>
      </c>
    </row>
    <row r="587" spans="1:6" x14ac:dyDescent="0.25">
      <c r="A587" s="9"/>
      <c r="B587" s="10" t="s">
        <v>6</v>
      </c>
      <c r="C587" s="11"/>
      <c r="D587" s="7">
        <f>D585+D586</f>
        <v>36132</v>
      </c>
      <c r="E587" s="15">
        <v>3.9530467805972726E-2</v>
      </c>
      <c r="F587" s="15">
        <v>-8.0714881375901822E-3</v>
      </c>
    </row>
    <row r="588" spans="1:6" x14ac:dyDescent="0.25">
      <c r="A588" s="8" t="s">
        <v>7</v>
      </c>
      <c r="B588" s="8" t="s">
        <v>3</v>
      </c>
      <c r="C588" s="4" t="s">
        <v>4</v>
      </c>
      <c r="D588" s="5">
        <v>4455</v>
      </c>
      <c r="E588" s="68">
        <v>0.86792452830188682</v>
      </c>
      <c r="F588" s="68">
        <v>0.67340892838900812</v>
      </c>
    </row>
    <row r="589" spans="1:6" x14ac:dyDescent="0.25">
      <c r="A589" s="8"/>
      <c r="B589" s="8" t="s">
        <v>5</v>
      </c>
      <c r="C589" s="4" t="s">
        <v>4</v>
      </c>
      <c r="D589" s="5">
        <v>35954</v>
      </c>
      <c r="E589" s="68">
        <v>5.0794949731119941E-2</v>
      </c>
      <c r="F589" s="68">
        <v>-1.1745120903400024E-2</v>
      </c>
    </row>
    <row r="590" spans="1:6" x14ac:dyDescent="0.25">
      <c r="A590" s="9"/>
      <c r="B590" s="10" t="s">
        <v>6</v>
      </c>
      <c r="C590" s="11"/>
      <c r="D590" s="7">
        <f>D588+D589</f>
        <v>40409</v>
      </c>
      <c r="E590" s="15">
        <v>0.10404087320018579</v>
      </c>
      <c r="F590" s="15">
        <v>3.6113628417094215E-2</v>
      </c>
    </row>
    <row r="591" spans="1:6" x14ac:dyDescent="0.25">
      <c r="A591" s="214" t="s">
        <v>90</v>
      </c>
      <c r="B591" s="215"/>
      <c r="C591" s="216"/>
      <c r="D591" s="6">
        <f>D587+D590</f>
        <v>76541</v>
      </c>
      <c r="E591" s="14">
        <v>7.2618730643646906E-2</v>
      </c>
      <c r="F591" s="14">
        <v>1.4790583648393195E-2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8"/>
  <sheetViews>
    <sheetView topLeftCell="A99" workbookViewId="0">
      <selection activeCell="M103" sqref="M103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217" t="s">
        <v>0</v>
      </c>
      <c r="B2" s="218"/>
      <c r="C2" s="219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220" t="s">
        <v>90</v>
      </c>
      <c r="B9" s="221"/>
      <c r="C9" s="222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217" t="s">
        <v>8</v>
      </c>
      <c r="B11" s="218"/>
      <c r="C11" s="219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88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220" t="s">
        <v>97</v>
      </c>
      <c r="B18" s="221"/>
      <c r="C18" s="222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217" t="s">
        <v>0</v>
      </c>
      <c r="B22" s="218"/>
      <c r="C22" s="219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220" t="s">
        <v>97</v>
      </c>
      <c r="B29" s="221"/>
      <c r="C29" s="222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217" t="s">
        <v>8</v>
      </c>
      <c r="B31" s="218"/>
      <c r="C31" s="219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98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220" t="s">
        <v>97</v>
      </c>
      <c r="B38" s="221"/>
      <c r="C38" s="222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217" t="s">
        <v>0</v>
      </c>
      <c r="B42" s="218"/>
      <c r="C42" s="219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220" t="s">
        <v>97</v>
      </c>
      <c r="B49" s="221"/>
      <c r="C49" s="222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217" t="s">
        <v>8</v>
      </c>
      <c r="B51" s="218"/>
      <c r="C51" s="219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220" t="s">
        <v>97</v>
      </c>
      <c r="B58" s="221"/>
      <c r="C58" s="222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217" t="s">
        <v>0</v>
      </c>
      <c r="B62" s="218"/>
      <c r="C62" s="219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220" t="s">
        <v>97</v>
      </c>
      <c r="B69" s="221"/>
      <c r="C69" s="222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217" t="s">
        <v>8</v>
      </c>
      <c r="B71" s="218"/>
      <c r="C71" s="219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220" t="s">
        <v>97</v>
      </c>
      <c r="B78" s="221"/>
      <c r="C78" s="222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217" t="s">
        <v>0</v>
      </c>
      <c r="B82" s="218"/>
      <c r="C82" s="219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20">
        <v>13027</v>
      </c>
      <c r="O83" s="20">
        <v>8902</v>
      </c>
      <c r="P83" s="26">
        <f>SUM(D83:O83)</f>
        <v>140318</v>
      </c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21002</v>
      </c>
      <c r="J84" s="20">
        <v>17276</v>
      </c>
      <c r="K84" s="20">
        <v>21414</v>
      </c>
      <c r="L84" s="20">
        <v>21241</v>
      </c>
      <c r="M84" s="20">
        <v>21287</v>
      </c>
      <c r="N84" s="20">
        <v>22309</v>
      </c>
      <c r="O84" s="20">
        <v>24865</v>
      </c>
      <c r="P84" s="26">
        <f t="shared" ref="P84:P89" si="51">SUM(D84:O84)</f>
        <v>247046</v>
      </c>
      <c r="Q84" s="20">
        <f t="shared" ref="Q84:Q89" si="52">SUM(J84:K84)</f>
        <v>38690</v>
      </c>
      <c r="R84" s="20">
        <f t="shared" ref="R84:R89" si="53">SUM(J84:L84)</f>
        <v>59931</v>
      </c>
      <c r="S84" s="20">
        <f t="shared" ref="S84:S89" si="54">SUM(J84:M84)</f>
        <v>81218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5">SUM(I83:I84)</f>
        <v>32552</v>
      </c>
      <c r="J85" s="7">
        <f t="shared" si="55"/>
        <v>26802</v>
      </c>
      <c r="K85" s="7">
        <v>33902</v>
      </c>
      <c r="L85" s="7">
        <f t="shared" si="55"/>
        <v>35165</v>
      </c>
      <c r="M85" s="7">
        <f t="shared" si="55"/>
        <v>34758</v>
      </c>
      <c r="N85" s="7">
        <f t="shared" si="55"/>
        <v>35336</v>
      </c>
      <c r="O85" s="7">
        <f t="shared" si="55"/>
        <v>33767</v>
      </c>
      <c r="P85" s="26">
        <f t="shared" si="51"/>
        <v>387364</v>
      </c>
      <c r="Q85" s="20">
        <f t="shared" si="52"/>
        <v>60704</v>
      </c>
      <c r="R85" s="20">
        <f t="shared" si="53"/>
        <v>95869</v>
      </c>
      <c r="S85" s="20">
        <f t="shared" si="54"/>
        <v>130627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20">
        <v>3629</v>
      </c>
      <c r="O86" s="20">
        <v>4916</v>
      </c>
      <c r="P86" s="26">
        <f t="shared" si="51"/>
        <v>31834</v>
      </c>
      <c r="Q86" s="20">
        <f t="shared" si="52"/>
        <v>5533</v>
      </c>
      <c r="R86" s="20">
        <f t="shared" si="53"/>
        <v>7404</v>
      </c>
      <c r="S86" s="20">
        <f t="shared" si="54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28383</v>
      </c>
      <c r="J87" s="20">
        <v>30434</v>
      </c>
      <c r="K87" s="20">
        <v>35053</v>
      </c>
      <c r="L87" s="20">
        <v>30567</v>
      </c>
      <c r="M87" s="20">
        <v>34216</v>
      </c>
      <c r="N87" s="20">
        <v>33811</v>
      </c>
      <c r="O87" s="20">
        <v>27443</v>
      </c>
      <c r="P87" s="26">
        <f t="shared" si="51"/>
        <v>369897</v>
      </c>
      <c r="Q87" s="20">
        <f t="shared" si="52"/>
        <v>65487</v>
      </c>
      <c r="R87" s="20">
        <f t="shared" si="53"/>
        <v>96054</v>
      </c>
      <c r="S87" s="20">
        <f t="shared" si="54"/>
        <v>130270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6">SUM(I86:I87)</f>
        <v>31267</v>
      </c>
      <c r="J88" s="7">
        <f t="shared" si="56"/>
        <v>32358</v>
      </c>
      <c r="K88" s="7">
        <v>38662</v>
      </c>
      <c r="L88" s="7">
        <f t="shared" si="56"/>
        <v>32438</v>
      </c>
      <c r="M88" s="7">
        <f t="shared" si="56"/>
        <v>36601</v>
      </c>
      <c r="N88" s="7">
        <f t="shared" si="56"/>
        <v>37440</v>
      </c>
      <c r="O88" s="7">
        <f t="shared" si="56"/>
        <v>32359</v>
      </c>
      <c r="P88" s="26">
        <f t="shared" si="51"/>
        <v>401731</v>
      </c>
      <c r="Q88" s="20">
        <f t="shared" si="52"/>
        <v>71020</v>
      </c>
      <c r="R88" s="20">
        <f t="shared" si="53"/>
        <v>103458</v>
      </c>
      <c r="S88" s="20">
        <f t="shared" si="54"/>
        <v>140059</v>
      </c>
    </row>
    <row r="89" spans="1:19" x14ac:dyDescent="0.25">
      <c r="A89" s="220" t="s">
        <v>97</v>
      </c>
      <c r="B89" s="221"/>
      <c r="C89" s="222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7">I85+I88</f>
        <v>63819</v>
      </c>
      <c r="J89" s="6">
        <f t="shared" si="57"/>
        <v>59160</v>
      </c>
      <c r="K89" s="6">
        <v>72564</v>
      </c>
      <c r="L89" s="6">
        <f t="shared" si="57"/>
        <v>67603</v>
      </c>
      <c r="M89" s="6">
        <f t="shared" si="57"/>
        <v>71359</v>
      </c>
      <c r="N89" s="6">
        <f t="shared" si="57"/>
        <v>72776</v>
      </c>
      <c r="O89" s="6">
        <f t="shared" si="57"/>
        <v>66126</v>
      </c>
      <c r="P89" s="26">
        <f t="shared" si="51"/>
        <v>789095</v>
      </c>
      <c r="Q89" s="20">
        <f t="shared" si="52"/>
        <v>131724</v>
      </c>
      <c r="R89" s="20">
        <f t="shared" si="53"/>
        <v>199327</v>
      </c>
      <c r="S89" s="20">
        <f t="shared" si="54"/>
        <v>270686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217" t="s">
        <v>8</v>
      </c>
      <c r="B91" s="218"/>
      <c r="C91" s="219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8">(D83-D63)/D63</f>
        <v>0.35431375925607028</v>
      </c>
      <c r="E92" s="68">
        <f t="shared" si="58"/>
        <v>-7.2690091094999076E-2</v>
      </c>
      <c r="F92" s="68">
        <f t="shared" si="58"/>
        <v>8.6786933203315455E-3</v>
      </c>
      <c r="G92" s="68">
        <f t="shared" si="58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8"/>
        <v>-5.3363808009539895E-2</v>
      </c>
      <c r="K92" s="68">
        <f t="shared" si="58"/>
        <v>-0.13846153846153847</v>
      </c>
      <c r="L92" s="68">
        <f t="shared" si="58"/>
        <v>0.41980218211481596</v>
      </c>
      <c r="M92" s="68">
        <f t="shared" si="58"/>
        <v>9.8866139163063874E-2</v>
      </c>
      <c r="N92" s="68">
        <f t="shared" si="58"/>
        <v>0.19437058769597507</v>
      </c>
      <c r="O92" s="68">
        <f t="shared" si="58"/>
        <v>-0.32982007076714598</v>
      </c>
      <c r="P92" s="29">
        <f>(P83-P63)/P63</f>
        <v>7.8771757180638419E-2</v>
      </c>
      <c r="Q92" s="68">
        <f>Q83/Q63-1</f>
        <v>-0.10359149767896414</v>
      </c>
      <c r="R92" s="68">
        <f t="shared" ref="R92:S92" si="59">(R83-R63)/R63</f>
        <v>4.5773315873708718E-2</v>
      </c>
      <c r="S92" s="68">
        <f t="shared" si="59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60">(D84-D64)/D64</f>
        <v>8.8834355828220857E-2</v>
      </c>
      <c r="E93" s="68">
        <f t="shared" si="60"/>
        <v>9.8557826159585728E-3</v>
      </c>
      <c r="F93" s="68">
        <f t="shared" si="60"/>
        <v>0.22844803720724213</v>
      </c>
      <c r="G93" s="68">
        <f t="shared" si="60"/>
        <v>-5.3379706638439439E-2</v>
      </c>
      <c r="H93" s="68">
        <f t="shared" si="60"/>
        <v>6.6444501409894899E-2</v>
      </c>
      <c r="I93" s="68">
        <f t="shared" si="60"/>
        <v>0.15617946600605559</v>
      </c>
      <c r="J93" s="68">
        <f t="shared" si="60"/>
        <v>-0.12246660232640828</v>
      </c>
      <c r="K93" s="68">
        <f t="shared" si="60"/>
        <v>0.19785198858868938</v>
      </c>
      <c r="L93" s="68">
        <f>(L84-L64)/L64</f>
        <v>0.11116342331031596</v>
      </c>
      <c r="M93" s="68">
        <f t="shared" si="60"/>
        <v>2.0616579565613462E-2</v>
      </c>
      <c r="N93" s="68">
        <f t="shared" si="60"/>
        <v>0.10015780648979189</v>
      </c>
      <c r="O93" s="68">
        <f t="shared" si="60"/>
        <v>0.24002593257530422</v>
      </c>
      <c r="P93" s="29">
        <f t="shared" si="60"/>
        <v>8.4981730025999583E-2</v>
      </c>
      <c r="Q93" s="68">
        <f>Q84/Q64-1</f>
        <v>2.9975508465552192E-2</v>
      </c>
      <c r="R93" s="68">
        <f t="shared" ref="R93:S93" si="61">(R84-R64)/R64</f>
        <v>5.7357092448835571E-2</v>
      </c>
      <c r="S93" s="68">
        <f t="shared" si="61"/>
        <v>4.7474109134993614E-2</v>
      </c>
    </row>
    <row r="94" spans="1:19" x14ac:dyDescent="0.25">
      <c r="A94" s="9"/>
      <c r="B94" s="10" t="s">
        <v>6</v>
      </c>
      <c r="C94" s="11"/>
      <c r="D94" s="15">
        <f t="shared" ref="D94:O94" si="62">(D85-D65)/D65</f>
        <v>0.19929067851257434</v>
      </c>
      <c r="E94" s="15">
        <f t="shared" si="62"/>
        <v>-2.1067660270919664E-2</v>
      </c>
      <c r="F94" s="15">
        <f t="shared" si="62"/>
        <v>0.14885577058906624</v>
      </c>
      <c r="G94" s="15">
        <f t="shared" si="62"/>
        <v>-9.9586492074431425E-3</v>
      </c>
      <c r="H94" s="15">
        <f t="shared" si="62"/>
        <v>0.15548146554814654</v>
      </c>
      <c r="I94" s="15">
        <f t="shared" si="62"/>
        <v>0.19562183207228384</v>
      </c>
      <c r="J94" s="15">
        <f t="shared" si="62"/>
        <v>-9.9092436974789921E-2</v>
      </c>
      <c r="K94" s="15">
        <f t="shared" si="62"/>
        <v>4.7263066847893241E-2</v>
      </c>
      <c r="L94" s="15">
        <f t="shared" si="62"/>
        <v>0.21581440376171213</v>
      </c>
      <c r="M94" s="15">
        <f t="shared" si="62"/>
        <v>4.9583283005193865E-2</v>
      </c>
      <c r="N94" s="15">
        <f t="shared" si="62"/>
        <v>0.13310886644219977</v>
      </c>
      <c r="O94" s="15">
        <f t="shared" si="62"/>
        <v>1.2959352032398379E-2</v>
      </c>
      <c r="P94" s="29">
        <f t="shared" si="60"/>
        <v>8.2723999910556567E-2</v>
      </c>
      <c r="Q94" s="68">
        <f t="shared" ref="Q94:Q98" si="63">Q85/Q65-1</f>
        <v>-2.2826051962267835E-2</v>
      </c>
      <c r="R94" s="15">
        <f t="shared" ref="R94:S94" si="64">(R85-R65)/R65</f>
        <v>5.2984787742325221E-2</v>
      </c>
      <c r="S94" s="15">
        <f t="shared" si="64"/>
        <v>5.2077544478539961E-2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5">(D86-D66)/D66</f>
        <v>-0.12519893899204243</v>
      </c>
      <c r="E95" s="68">
        <f t="shared" si="65"/>
        <v>-0.12889812889812891</v>
      </c>
      <c r="F95" s="68">
        <f t="shared" si="65"/>
        <v>-0.29504504504504503</v>
      </c>
      <c r="G95" s="68">
        <f t="shared" si="65"/>
        <v>0.57996018579960185</v>
      </c>
      <c r="H95" s="68">
        <f t="shared" si="65"/>
        <v>0.41549295774647887</v>
      </c>
      <c r="I95" s="68">
        <f t="shared" si="65"/>
        <v>-1.1990407673860911E-2</v>
      </c>
      <c r="J95" s="68">
        <f t="shared" si="65"/>
        <v>0.41678939617083949</v>
      </c>
      <c r="K95" s="68">
        <f t="shared" si="65"/>
        <v>1.5344101123595506</v>
      </c>
      <c r="L95" s="68">
        <f t="shared" si="65"/>
        <v>0.33167259786476866</v>
      </c>
      <c r="M95" s="68">
        <f t="shared" si="65"/>
        <v>-0.23237850016092693</v>
      </c>
      <c r="N95" s="68">
        <f t="shared" si="65"/>
        <v>0.17329453604914322</v>
      </c>
      <c r="O95" s="68">
        <f t="shared" si="65"/>
        <v>1.624666310731447</v>
      </c>
      <c r="P95" s="29">
        <f t="shared" si="60"/>
        <v>0.24907792513536844</v>
      </c>
      <c r="Q95" s="68">
        <f t="shared" si="63"/>
        <v>0.9888569374550682</v>
      </c>
      <c r="R95" s="68">
        <f t="shared" ref="R95:S95" si="66">(R86-R66)/R66</f>
        <v>0.7683305469309768</v>
      </c>
      <c r="S95" s="68">
        <f t="shared" si="66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7">(D87-D67)/D67</f>
        <v>5.1972157772621812E-2</v>
      </c>
      <c r="E96" s="68">
        <f t="shared" si="67"/>
        <v>0.15248789778589</v>
      </c>
      <c r="F96" s="68">
        <f t="shared" si="67"/>
        <v>1.4608281633241956E-2</v>
      </c>
      <c r="G96" s="68">
        <f t="shared" si="67"/>
        <v>1.8299559791901628E-2</v>
      </c>
      <c r="H96" s="68">
        <f t="shared" si="67"/>
        <v>0.13872732904291565</v>
      </c>
      <c r="I96" s="68">
        <f t="shared" si="67"/>
        <v>1.6728757701676457E-2</v>
      </c>
      <c r="J96" s="68">
        <f t="shared" si="67"/>
        <v>4.3561481090357073E-3</v>
      </c>
      <c r="K96" s="68">
        <f t="shared" si="67"/>
        <v>0.13550372529964366</v>
      </c>
      <c r="L96" s="68">
        <f t="shared" si="67"/>
        <v>-5.2509221660828866E-2</v>
      </c>
      <c r="M96" s="68">
        <f t="shared" si="67"/>
        <v>0.15042700558133279</v>
      </c>
      <c r="N96" s="68">
        <f t="shared" si="67"/>
        <v>7.6292653851884962E-3</v>
      </c>
      <c r="O96" s="68">
        <f t="shared" si="67"/>
        <v>-0.15580780115663836</v>
      </c>
      <c r="P96" s="29">
        <f t="shared" si="60"/>
        <v>3.668359453823905E-2</v>
      </c>
      <c r="Q96" s="68">
        <f t="shared" si="63"/>
        <v>7.0538808605244308E-2</v>
      </c>
      <c r="R96" s="68">
        <f t="shared" ref="R96:S96" si="68">(R87-R67)/R67</f>
        <v>2.8052187128744663E-2</v>
      </c>
      <c r="S96" s="68">
        <f t="shared" si="68"/>
        <v>5.7600974223665516E-2</v>
      </c>
    </row>
    <row r="97" spans="1:19" x14ac:dyDescent="0.25">
      <c r="A97" s="9"/>
      <c r="B97" s="10" t="s">
        <v>6</v>
      </c>
      <c r="C97" s="11"/>
      <c r="D97" s="15">
        <f t="shared" ref="D97:O97" si="69">(D88-D68)/D68</f>
        <v>4.1553579784744971E-2</v>
      </c>
      <c r="E97" s="15">
        <f t="shared" si="69"/>
        <v>0.12797478900278914</v>
      </c>
      <c r="F97" s="15">
        <f t="shared" si="69"/>
        <v>-1.2537843885744374E-2</v>
      </c>
      <c r="G97" s="15">
        <f t="shared" si="69"/>
        <v>4.74925846726909E-2</v>
      </c>
      <c r="H97" s="15">
        <f t="shared" si="69"/>
        <v>0.15526000711904994</v>
      </c>
      <c r="I97" s="15">
        <f t="shared" si="69"/>
        <v>1.4010053510621047E-2</v>
      </c>
      <c r="J97" s="15">
        <f t="shared" si="69"/>
        <v>2.2046746683512319E-2</v>
      </c>
      <c r="K97" s="15">
        <f t="shared" si="69"/>
        <v>0.1971883321979315</v>
      </c>
      <c r="L97" s="15">
        <f t="shared" si="69"/>
        <v>-3.6475969821184576E-2</v>
      </c>
      <c r="M97" s="15">
        <f t="shared" si="69"/>
        <v>0.11421961094706079</v>
      </c>
      <c r="N97" s="15">
        <f t="shared" si="69"/>
        <v>2.1611001964636542E-2</v>
      </c>
      <c r="O97" s="15">
        <f t="shared" si="69"/>
        <v>-5.8811552892586022E-2</v>
      </c>
      <c r="P97" s="29">
        <f t="shared" si="60"/>
        <v>5.0843068423778559E-2</v>
      </c>
      <c r="Q97" s="68">
        <f t="shared" si="63"/>
        <v>0.11048566156925288</v>
      </c>
      <c r="R97" s="15">
        <f t="shared" ref="R97:S97" si="70">(R88-R68)/R68</f>
        <v>5.9803318992009837E-2</v>
      </c>
      <c r="S97" s="15">
        <f t="shared" si="70"/>
        <v>7.3504050770681159E-2</v>
      </c>
    </row>
    <row r="98" spans="1:19" x14ac:dyDescent="0.25">
      <c r="A98" s="220" t="s">
        <v>97</v>
      </c>
      <c r="B98" s="221"/>
      <c r="C98" s="222"/>
      <c r="D98" s="14">
        <f t="shared" ref="D98:O98" si="71">(D89-D69)/D69</f>
        <v>0.11497607097000116</v>
      </c>
      <c r="E98" s="14">
        <f t="shared" si="71"/>
        <v>5.1984944251118527E-2</v>
      </c>
      <c r="F98" s="14">
        <f t="shared" si="71"/>
        <v>6.5310711365494684E-2</v>
      </c>
      <c r="G98" s="14">
        <f t="shared" si="71"/>
        <v>1.8754093839418073E-2</v>
      </c>
      <c r="H98" s="14">
        <f t="shared" si="71"/>
        <v>0.15536506964641053</v>
      </c>
      <c r="I98" s="14">
        <f t="shared" si="71"/>
        <v>9.9171560944523868E-2</v>
      </c>
      <c r="J98" s="14">
        <f t="shared" si="71"/>
        <v>-3.6638983878847092E-2</v>
      </c>
      <c r="K98" s="14">
        <f t="shared" si="71"/>
        <v>0.12213527974515201</v>
      </c>
      <c r="L98" s="14">
        <f t="shared" si="71"/>
        <v>8.0109923468980174E-2</v>
      </c>
      <c r="M98" s="14">
        <f t="shared" si="71"/>
        <v>8.1770635943303263E-2</v>
      </c>
      <c r="N98" s="14">
        <f t="shared" si="71"/>
        <v>7.2870136953989945E-2</v>
      </c>
      <c r="O98" s="14">
        <f t="shared" si="71"/>
        <v>-2.3480418217260324E-2</v>
      </c>
      <c r="P98" s="29">
        <f t="shared" si="60"/>
        <v>6.625525969445803E-2</v>
      </c>
      <c r="Q98" s="68">
        <f t="shared" si="63"/>
        <v>4.479837558298172E-2</v>
      </c>
      <c r="R98" s="14">
        <f t="shared" ref="R98:S98" si="72">(R89-R69)/R69</f>
        <v>5.6512866721437467E-2</v>
      </c>
      <c r="S98" s="14">
        <f t="shared" si="72"/>
        <v>6.3056199190983001E-2</v>
      </c>
    </row>
    <row r="101" spans="1:19" ht="18.75" x14ac:dyDescent="0.3">
      <c r="A101" s="19">
        <v>2019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9" x14ac:dyDescent="0.25">
      <c r="A102" s="217" t="s">
        <v>0</v>
      </c>
      <c r="B102" s="218"/>
      <c r="C102" s="219"/>
      <c r="D102" s="12">
        <v>43466</v>
      </c>
      <c r="E102" s="12">
        <v>43497</v>
      </c>
      <c r="F102" s="12">
        <v>43525</v>
      </c>
      <c r="G102" s="12">
        <v>43556</v>
      </c>
      <c r="H102" s="12">
        <v>43586</v>
      </c>
      <c r="I102" s="12">
        <v>43617</v>
      </c>
      <c r="J102" s="12">
        <v>43647</v>
      </c>
      <c r="K102" s="12">
        <v>43678</v>
      </c>
      <c r="L102" s="12">
        <v>43709</v>
      </c>
      <c r="M102" s="12">
        <v>43739</v>
      </c>
      <c r="N102" s="12">
        <v>43770</v>
      </c>
      <c r="O102" s="12">
        <v>43800</v>
      </c>
      <c r="P102" s="25" t="s">
        <v>1</v>
      </c>
      <c r="Q102" s="12">
        <v>43678</v>
      </c>
      <c r="R102" s="12">
        <v>43709</v>
      </c>
      <c r="S102" s="12">
        <v>43739</v>
      </c>
    </row>
    <row r="103" spans="1:19" x14ac:dyDescent="0.25">
      <c r="A103" s="8" t="s">
        <v>2</v>
      </c>
      <c r="B103" s="8" t="s">
        <v>3</v>
      </c>
      <c r="C103" s="4" t="s">
        <v>4</v>
      </c>
      <c r="D103" s="5">
        <v>11788</v>
      </c>
      <c r="E103" s="5">
        <v>6989</v>
      </c>
      <c r="F103" s="5">
        <v>8192</v>
      </c>
      <c r="G103" s="20">
        <v>7337</v>
      </c>
      <c r="H103" s="20">
        <v>10948</v>
      </c>
      <c r="I103" s="20">
        <v>9020</v>
      </c>
      <c r="J103" s="20">
        <v>9380</v>
      </c>
      <c r="K103" s="20">
        <v>8871</v>
      </c>
      <c r="L103" s="20">
        <v>9693</v>
      </c>
      <c r="M103" s="20">
        <v>13553</v>
      </c>
      <c r="N103" s="17"/>
      <c r="O103" s="17"/>
      <c r="P103" s="26">
        <f>SUM(D103:O103)</f>
        <v>95771</v>
      </c>
      <c r="Q103" s="20">
        <f>SUM(J103:K103)</f>
        <v>18251</v>
      </c>
      <c r="R103" s="20">
        <f>SUM(J103:L103)</f>
        <v>27944</v>
      </c>
      <c r="S103" s="20">
        <f>SUM(J103:M103)</f>
        <v>41497</v>
      </c>
    </row>
    <row r="104" spans="1:19" x14ac:dyDescent="0.25">
      <c r="A104" s="8"/>
      <c r="B104" s="8" t="s">
        <v>5</v>
      </c>
      <c r="C104" s="4" t="s">
        <v>4</v>
      </c>
      <c r="D104" s="5">
        <v>18383</v>
      </c>
      <c r="E104" s="5">
        <v>21148</v>
      </c>
      <c r="F104" s="5">
        <v>24995</v>
      </c>
      <c r="G104" s="20">
        <v>20661</v>
      </c>
      <c r="H104" s="20">
        <v>23106</v>
      </c>
      <c r="I104" s="20">
        <v>23184</v>
      </c>
      <c r="J104" s="20">
        <v>22079</v>
      </c>
      <c r="K104" s="20">
        <v>20730</v>
      </c>
      <c r="L104" s="20">
        <v>22767</v>
      </c>
      <c r="M104" s="20">
        <v>22579</v>
      </c>
      <c r="N104" s="17"/>
      <c r="O104" s="17"/>
      <c r="P104" s="26">
        <f t="shared" ref="P104:P109" si="73">SUM(D104:O104)</f>
        <v>219632</v>
      </c>
      <c r="Q104" s="20">
        <f t="shared" ref="Q104:Q109" si="74">SUM(J104:K104)</f>
        <v>42809</v>
      </c>
      <c r="R104" s="20">
        <f t="shared" ref="R104:R109" si="75">SUM(J104:L104)</f>
        <v>65576</v>
      </c>
      <c r="S104" s="20">
        <f t="shared" ref="S104:S109" si="76">SUM(J104:M104)</f>
        <v>88155</v>
      </c>
    </row>
    <row r="105" spans="1:19" x14ac:dyDescent="0.25">
      <c r="A105" s="9"/>
      <c r="B105" s="10" t="s">
        <v>6</v>
      </c>
      <c r="C105" s="11"/>
      <c r="D105" s="7">
        <f>SUM(D103:D104)</f>
        <v>30171</v>
      </c>
      <c r="E105" s="7">
        <f>SUM(E103:E104)</f>
        <v>28137</v>
      </c>
      <c r="F105" s="7">
        <f>SUM(F103:F104)</f>
        <v>33187</v>
      </c>
      <c r="G105" s="7">
        <f>SUM(G103:G104)</f>
        <v>27998</v>
      </c>
      <c r="H105" s="7">
        <f>SUM(H103:H104)</f>
        <v>34054</v>
      </c>
      <c r="I105" s="7">
        <f t="shared" ref="I105:O105" si="77">SUM(I103:I104)</f>
        <v>32204</v>
      </c>
      <c r="J105" s="7">
        <f t="shared" si="77"/>
        <v>31459</v>
      </c>
      <c r="K105" s="7">
        <f t="shared" si="77"/>
        <v>29601</v>
      </c>
      <c r="L105" s="7">
        <f t="shared" si="77"/>
        <v>32460</v>
      </c>
      <c r="M105" s="7">
        <f t="shared" si="77"/>
        <v>36132</v>
      </c>
      <c r="N105" s="7">
        <f t="shared" si="77"/>
        <v>0</v>
      </c>
      <c r="O105" s="7">
        <f t="shared" si="77"/>
        <v>0</v>
      </c>
      <c r="P105" s="26">
        <f t="shared" si="73"/>
        <v>315403</v>
      </c>
      <c r="Q105" s="20">
        <f t="shared" si="74"/>
        <v>61060</v>
      </c>
      <c r="R105" s="20">
        <f t="shared" si="75"/>
        <v>93520</v>
      </c>
      <c r="S105" s="20">
        <f t="shared" si="76"/>
        <v>129652</v>
      </c>
    </row>
    <row r="106" spans="1:19" x14ac:dyDescent="0.25">
      <c r="A106" s="8" t="s">
        <v>7</v>
      </c>
      <c r="B106" s="8" t="s">
        <v>3</v>
      </c>
      <c r="C106" s="4" t="s">
        <v>4</v>
      </c>
      <c r="D106" s="5">
        <v>2774</v>
      </c>
      <c r="E106" s="5">
        <v>3005</v>
      </c>
      <c r="F106" s="5">
        <v>3626</v>
      </c>
      <c r="G106" s="20">
        <v>4580</v>
      </c>
      <c r="H106" s="20">
        <v>3358</v>
      </c>
      <c r="I106" s="20">
        <v>4676</v>
      </c>
      <c r="J106" s="20">
        <v>3760</v>
      </c>
      <c r="K106" s="20">
        <v>3912</v>
      </c>
      <c r="L106" s="20">
        <v>4254</v>
      </c>
      <c r="M106" s="20">
        <v>4455</v>
      </c>
      <c r="N106" s="17"/>
      <c r="O106" s="17"/>
      <c r="P106" s="26">
        <f t="shared" si="73"/>
        <v>38400</v>
      </c>
      <c r="Q106" s="20">
        <f t="shared" si="74"/>
        <v>7672</v>
      </c>
      <c r="R106" s="20">
        <f t="shared" si="75"/>
        <v>11926</v>
      </c>
      <c r="S106" s="20">
        <f t="shared" si="76"/>
        <v>16381</v>
      </c>
    </row>
    <row r="107" spans="1:19" x14ac:dyDescent="0.25">
      <c r="A107" s="8"/>
      <c r="B107" s="8" t="s">
        <v>5</v>
      </c>
      <c r="C107" s="4" t="s">
        <v>4</v>
      </c>
      <c r="D107" s="5">
        <v>32814</v>
      </c>
      <c r="E107" s="5">
        <v>27702</v>
      </c>
      <c r="F107" s="5">
        <v>25115</v>
      </c>
      <c r="G107" s="20">
        <v>27877</v>
      </c>
      <c r="H107" s="20">
        <v>31071</v>
      </c>
      <c r="I107" s="20">
        <v>26165</v>
      </c>
      <c r="J107" s="20">
        <v>32289</v>
      </c>
      <c r="K107" s="20">
        <v>29867</v>
      </c>
      <c r="L107" s="20">
        <v>30708</v>
      </c>
      <c r="M107" s="20">
        <v>35954</v>
      </c>
      <c r="N107" s="17"/>
      <c r="O107" s="17"/>
      <c r="P107" s="26">
        <f t="shared" si="73"/>
        <v>299562</v>
      </c>
      <c r="Q107" s="20">
        <f t="shared" si="74"/>
        <v>62156</v>
      </c>
      <c r="R107" s="20">
        <f t="shared" si="75"/>
        <v>92864</v>
      </c>
      <c r="S107" s="20">
        <f t="shared" si="76"/>
        <v>128818</v>
      </c>
    </row>
    <row r="108" spans="1:19" x14ac:dyDescent="0.25">
      <c r="A108" s="9"/>
      <c r="B108" s="10" t="s">
        <v>6</v>
      </c>
      <c r="C108" s="11"/>
      <c r="D108" s="7">
        <f>SUM(D106:D107)</f>
        <v>35588</v>
      </c>
      <c r="E108" s="7">
        <f>SUM(E106:E107)</f>
        <v>30707</v>
      </c>
      <c r="F108" s="7">
        <f>SUM(F106:F107)</f>
        <v>28741</v>
      </c>
      <c r="G108" s="7">
        <f>SUM(G106:G107)</f>
        <v>32457</v>
      </c>
      <c r="H108" s="7">
        <f>SUM(H106:H107)</f>
        <v>34429</v>
      </c>
      <c r="I108" s="7">
        <f t="shared" ref="I108:O108" si="78">SUM(I106:I107)</f>
        <v>30841</v>
      </c>
      <c r="J108" s="7">
        <f t="shared" si="78"/>
        <v>36049</v>
      </c>
      <c r="K108" s="7">
        <f t="shared" si="78"/>
        <v>33779</v>
      </c>
      <c r="L108" s="7">
        <f t="shared" si="78"/>
        <v>34962</v>
      </c>
      <c r="M108" s="7">
        <f t="shared" si="78"/>
        <v>40409</v>
      </c>
      <c r="N108" s="7">
        <f t="shared" si="78"/>
        <v>0</v>
      </c>
      <c r="O108" s="7">
        <f t="shared" si="78"/>
        <v>0</v>
      </c>
      <c r="P108" s="26">
        <f t="shared" si="73"/>
        <v>337962</v>
      </c>
      <c r="Q108" s="20">
        <f t="shared" si="74"/>
        <v>69828</v>
      </c>
      <c r="R108" s="20">
        <f t="shared" si="75"/>
        <v>104790</v>
      </c>
      <c r="S108" s="20">
        <f t="shared" si="76"/>
        <v>145199</v>
      </c>
    </row>
    <row r="109" spans="1:19" x14ac:dyDescent="0.25">
      <c r="A109" s="220" t="s">
        <v>97</v>
      </c>
      <c r="B109" s="221"/>
      <c r="C109" s="222"/>
      <c r="D109" s="6">
        <f>D105+D108</f>
        <v>65759</v>
      </c>
      <c r="E109" s="6">
        <f>E105+E108</f>
        <v>58844</v>
      </c>
      <c r="F109" s="6">
        <f>F105+F108</f>
        <v>61928</v>
      </c>
      <c r="G109" s="6">
        <f>G105+G108</f>
        <v>60455</v>
      </c>
      <c r="H109" s="6">
        <f>H105+H108</f>
        <v>68483</v>
      </c>
      <c r="I109" s="6">
        <f t="shared" ref="I109:O109" si="79">I105+I108</f>
        <v>63045</v>
      </c>
      <c r="J109" s="6">
        <f t="shared" si="79"/>
        <v>67508</v>
      </c>
      <c r="K109" s="6">
        <f t="shared" si="79"/>
        <v>63380</v>
      </c>
      <c r="L109" s="6">
        <f t="shared" si="79"/>
        <v>67422</v>
      </c>
      <c r="M109" s="6">
        <f t="shared" si="79"/>
        <v>76541</v>
      </c>
      <c r="N109" s="6">
        <f t="shared" si="79"/>
        <v>0</v>
      </c>
      <c r="O109" s="6">
        <f t="shared" si="79"/>
        <v>0</v>
      </c>
      <c r="P109" s="26">
        <f t="shared" si="73"/>
        <v>653365</v>
      </c>
      <c r="Q109" s="20">
        <f t="shared" si="74"/>
        <v>130888</v>
      </c>
      <c r="R109" s="20">
        <f t="shared" si="75"/>
        <v>198310</v>
      </c>
      <c r="S109" s="20">
        <f t="shared" si="76"/>
        <v>274851</v>
      </c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R110" s="17"/>
      <c r="S110" s="17"/>
    </row>
    <row r="111" spans="1:19" x14ac:dyDescent="0.25">
      <c r="A111" s="217" t="s">
        <v>8</v>
      </c>
      <c r="B111" s="218"/>
      <c r="C111" s="219"/>
      <c r="D111" s="12">
        <v>43101</v>
      </c>
      <c r="E111" s="12">
        <v>43132</v>
      </c>
      <c r="F111" s="12">
        <v>43160</v>
      </c>
      <c r="G111" s="12">
        <v>43191</v>
      </c>
      <c r="H111" s="12">
        <v>43221</v>
      </c>
      <c r="I111" s="12">
        <v>43252</v>
      </c>
      <c r="J111" s="12">
        <v>43282</v>
      </c>
      <c r="K111" s="12">
        <v>43313</v>
      </c>
      <c r="L111" s="12">
        <v>43344</v>
      </c>
      <c r="M111" s="12">
        <v>43374</v>
      </c>
      <c r="N111" s="12">
        <v>43405</v>
      </c>
      <c r="O111" s="12">
        <v>43435</v>
      </c>
      <c r="P111" s="25" t="s">
        <v>1</v>
      </c>
      <c r="Q111" s="12">
        <v>43313</v>
      </c>
      <c r="R111" s="12">
        <v>43344</v>
      </c>
      <c r="S111" s="12">
        <v>43374</v>
      </c>
    </row>
    <row r="112" spans="1:19" x14ac:dyDescent="0.25">
      <c r="A112" s="8" t="s">
        <v>2</v>
      </c>
      <c r="B112" s="8" t="s">
        <v>3</v>
      </c>
      <c r="C112" s="4" t="s">
        <v>4</v>
      </c>
      <c r="D112" s="68">
        <f t="shared" ref="D112:G112" si="80">(D103-D83)/D83</f>
        <v>-0.25055629728526924</v>
      </c>
      <c r="E112" s="68">
        <f t="shared" si="80"/>
        <v>-0.29941860465116277</v>
      </c>
      <c r="F112" s="68">
        <f t="shared" si="80"/>
        <v>-0.20804331013147717</v>
      </c>
      <c r="G112" s="68">
        <f t="shared" si="80"/>
        <v>-0.26268716711888251</v>
      </c>
      <c r="H112" s="68">
        <f>(H103-H83)/H83</f>
        <v>-4.2169728783902009E-2</v>
      </c>
      <c r="I112" s="68">
        <f>(I103-I83)/I83</f>
        <v>-0.21904761904761905</v>
      </c>
      <c r="J112" s="68">
        <f t="shared" ref="J112:O112" si="81">(J103-J83)/J83</f>
        <v>-1.5326474910770523E-2</v>
      </c>
      <c r="K112" s="68">
        <f t="shared" si="81"/>
        <v>-0.28963805253042924</v>
      </c>
      <c r="L112" s="68">
        <f t="shared" si="81"/>
        <v>-0.30386383223211721</v>
      </c>
      <c r="M112" s="68">
        <f t="shared" si="81"/>
        <v>6.087150174448816E-3</v>
      </c>
      <c r="N112" s="68">
        <f t="shared" si="81"/>
        <v>-1</v>
      </c>
      <c r="O112" s="68">
        <f t="shared" si="81"/>
        <v>-1</v>
      </c>
      <c r="P112" s="29">
        <f>(P103-P83)/P83</f>
        <v>-0.31747174275574053</v>
      </c>
      <c r="Q112" s="68">
        <f>Q103/Q83-1</f>
        <v>-0.1709366766603071</v>
      </c>
      <c r="R112" s="68">
        <f>(R103-R83)/R83</f>
        <v>-0.22243864433190494</v>
      </c>
      <c r="S112" s="68">
        <f t="shared" ref="S112" si="82">(S103-S83)/S83</f>
        <v>-0.16013276933352225</v>
      </c>
    </row>
    <row r="113" spans="1:19" x14ac:dyDescent="0.25">
      <c r="A113" s="8"/>
      <c r="B113" s="8" t="s">
        <v>5</v>
      </c>
      <c r="C113" s="4" t="s">
        <v>4</v>
      </c>
      <c r="D113" s="68">
        <f t="shared" ref="D113:K113" si="83">(D104-D84)/D84</f>
        <v>3.5778679287807078E-2</v>
      </c>
      <c r="E113" s="68">
        <f t="shared" si="83"/>
        <v>0.16607851786501984</v>
      </c>
      <c r="F113" s="68">
        <f t="shared" si="83"/>
        <v>0.12656059854869969</v>
      </c>
      <c r="G113" s="68">
        <f t="shared" si="83"/>
        <v>0.10015974440894569</v>
      </c>
      <c r="H113" s="68">
        <f t="shared" si="83"/>
        <v>0.11081198019325994</v>
      </c>
      <c r="I113" s="68">
        <f t="shared" si="83"/>
        <v>0.103894867155509</v>
      </c>
      <c r="J113" s="68">
        <f t="shared" si="83"/>
        <v>0.27801574438527438</v>
      </c>
      <c r="K113" s="68">
        <f t="shared" si="83"/>
        <v>-3.1941720369851496E-2</v>
      </c>
      <c r="L113" s="68">
        <f>(L104-L84)/L84</f>
        <v>7.1842191987194576E-2</v>
      </c>
      <c r="M113" s="68">
        <f t="shared" ref="M113:P113" si="84">(M104-M84)/M84</f>
        <v>6.0694320477286609E-2</v>
      </c>
      <c r="N113" s="68">
        <f t="shared" si="84"/>
        <v>-1</v>
      </c>
      <c r="O113" s="68">
        <f t="shared" si="84"/>
        <v>-1</v>
      </c>
      <c r="P113" s="29">
        <f t="shared" si="84"/>
        <v>-0.11096718829691636</v>
      </c>
      <c r="Q113" s="68">
        <f>Q104/Q84-1</f>
        <v>0.10646161798914444</v>
      </c>
      <c r="R113" s="68">
        <f t="shared" ref="R113:S113" si="85">(R104-R84)/R84</f>
        <v>9.4191653735128736E-2</v>
      </c>
      <c r="S113" s="68">
        <f t="shared" si="85"/>
        <v>8.541210076584009E-2</v>
      </c>
    </row>
    <row r="114" spans="1:19" x14ac:dyDescent="0.25">
      <c r="A114" s="9"/>
      <c r="B114" s="10" t="s">
        <v>6</v>
      </c>
      <c r="C114" s="11"/>
      <c r="D114" s="15">
        <f t="shared" ref="D114:P114" si="86">(D105-D85)/D85</f>
        <v>-9.8754368671027867E-2</v>
      </c>
      <c r="E114" s="15">
        <f t="shared" si="86"/>
        <v>8.8929994308480369E-4</v>
      </c>
      <c r="F114" s="15">
        <f t="shared" si="86"/>
        <v>2.0165380713780701E-2</v>
      </c>
      <c r="G114" s="15">
        <f t="shared" si="86"/>
        <v>-2.5512512617033866E-2</v>
      </c>
      <c r="H114" s="15">
        <f t="shared" si="86"/>
        <v>5.6560454221091495E-2</v>
      </c>
      <c r="I114" s="15">
        <f t="shared" si="86"/>
        <v>-1.0690587367903662E-2</v>
      </c>
      <c r="J114" s="15">
        <f t="shared" si="86"/>
        <v>0.17375568987389001</v>
      </c>
      <c r="K114" s="15">
        <f t="shared" si="86"/>
        <v>-0.12686567164179105</v>
      </c>
      <c r="L114" s="15">
        <f t="shared" si="86"/>
        <v>-7.6923076923076927E-2</v>
      </c>
      <c r="M114" s="15">
        <f t="shared" si="86"/>
        <v>3.9530467805972726E-2</v>
      </c>
      <c r="N114" s="15">
        <f t="shared" si="86"/>
        <v>-1</v>
      </c>
      <c r="O114" s="15">
        <f t="shared" si="86"/>
        <v>-1</v>
      </c>
      <c r="P114" s="29">
        <f t="shared" si="86"/>
        <v>-0.18577100608213462</v>
      </c>
      <c r="Q114" s="68">
        <f t="shared" ref="Q114:Q118" si="87">Q105/Q85-1</f>
        <v>5.8645229309435276E-3</v>
      </c>
      <c r="R114" s="15">
        <f t="shared" ref="R114:S114" si="88">(R105-R85)/R85</f>
        <v>-2.4502185273654675E-2</v>
      </c>
      <c r="S114" s="15">
        <f t="shared" si="88"/>
        <v>-7.4640005511877328E-3</v>
      </c>
    </row>
    <row r="115" spans="1:19" x14ac:dyDescent="0.25">
      <c r="A115" s="8" t="s">
        <v>7</v>
      </c>
      <c r="B115" s="8" t="s">
        <v>3</v>
      </c>
      <c r="C115" s="4" t="s">
        <v>4</v>
      </c>
      <c r="D115" s="68">
        <f t="shared" ref="D115:P115" si="89">(D106-D86)/D86</f>
        <v>0.68223165554881748</v>
      </c>
      <c r="E115" s="68">
        <f t="shared" si="89"/>
        <v>0.43436754176610981</v>
      </c>
      <c r="F115" s="68">
        <f t="shared" si="89"/>
        <v>0.93077742279020237</v>
      </c>
      <c r="G115" s="68">
        <f t="shared" si="89"/>
        <v>0.92356152876942466</v>
      </c>
      <c r="H115" s="68">
        <f t="shared" si="89"/>
        <v>0.28511289705319554</v>
      </c>
      <c r="I115" s="68">
        <f t="shared" si="89"/>
        <v>0.62135922330097082</v>
      </c>
      <c r="J115" s="68">
        <f t="shared" si="89"/>
        <v>0.95426195426195426</v>
      </c>
      <c r="K115" s="68">
        <f t="shared" si="89"/>
        <v>8.395677472984206E-2</v>
      </c>
      <c r="L115" s="68">
        <f t="shared" si="89"/>
        <v>1.273650454302512</v>
      </c>
      <c r="M115" s="68">
        <f t="shared" si="89"/>
        <v>0.86792452830188682</v>
      </c>
      <c r="N115" s="68">
        <f t="shared" si="89"/>
        <v>-1</v>
      </c>
      <c r="O115" s="68">
        <f t="shared" si="89"/>
        <v>-1</v>
      </c>
      <c r="P115" s="29">
        <f t="shared" si="89"/>
        <v>0.20625746057674185</v>
      </c>
      <c r="Q115" s="68">
        <f t="shared" si="87"/>
        <v>0.38658955358756542</v>
      </c>
      <c r="R115" s="68">
        <f t="shared" ref="R115:S115" si="90">(R106-R86)/R86</f>
        <v>0.61075094543490005</v>
      </c>
      <c r="S115" s="68">
        <f t="shared" si="90"/>
        <v>0.67340892838900812</v>
      </c>
    </row>
    <row r="116" spans="1:19" x14ac:dyDescent="0.25">
      <c r="A116" s="8"/>
      <c r="B116" s="8" t="s">
        <v>5</v>
      </c>
      <c r="C116" s="4" t="s">
        <v>4</v>
      </c>
      <c r="D116" s="68">
        <f t="shared" ref="D116:P116" si="91">(D107-D87)/D87</f>
        <v>3.3902577352070071E-2</v>
      </c>
      <c r="E116" s="68">
        <f t="shared" si="91"/>
        <v>-4.623859528318127E-2</v>
      </c>
      <c r="F116" s="68">
        <f t="shared" si="91"/>
        <v>-0.10714920544633652</v>
      </c>
      <c r="G116" s="68">
        <f t="shared" si="91"/>
        <v>-4.0371561271882817E-3</v>
      </c>
      <c r="H116" s="68">
        <f t="shared" si="91"/>
        <v>-6.095865570599613E-2</v>
      </c>
      <c r="I116" s="68">
        <f t="shared" si="91"/>
        <v>-7.8145368706620158E-2</v>
      </c>
      <c r="J116" s="68">
        <f t="shared" si="91"/>
        <v>6.0951567326016955E-2</v>
      </c>
      <c r="K116" s="68">
        <f t="shared" si="91"/>
        <v>-0.14794739394630987</v>
      </c>
      <c r="L116" s="68">
        <f t="shared" si="91"/>
        <v>4.6128177446265583E-3</v>
      </c>
      <c r="M116" s="68">
        <f t="shared" si="91"/>
        <v>5.0794949731119941E-2</v>
      </c>
      <c r="N116" s="68">
        <f t="shared" si="91"/>
        <v>-1</v>
      </c>
      <c r="O116" s="68">
        <f t="shared" si="91"/>
        <v>-1</v>
      </c>
      <c r="P116" s="29">
        <f t="shared" si="91"/>
        <v>-0.190147527554968</v>
      </c>
      <c r="Q116" s="68">
        <f t="shared" si="87"/>
        <v>-5.086505718692258E-2</v>
      </c>
      <c r="R116" s="68">
        <f t="shared" ref="R116:S116" si="92">(R107-R87)/R87</f>
        <v>-3.3210485768421928E-2</v>
      </c>
      <c r="S116" s="68">
        <f t="shared" si="92"/>
        <v>-1.1146081215936132E-2</v>
      </c>
    </row>
    <row r="117" spans="1:19" x14ac:dyDescent="0.25">
      <c r="A117" s="9"/>
      <c r="B117" s="10" t="s">
        <v>6</v>
      </c>
      <c r="C117" s="11"/>
      <c r="D117" s="15">
        <f t="shared" ref="D117:P117" si="93">(D108-D88)/D88</f>
        <v>6.5923862581244191E-2</v>
      </c>
      <c r="E117" s="15">
        <f t="shared" si="93"/>
        <v>-1.3904945407835581E-2</v>
      </c>
      <c r="F117" s="15">
        <f t="shared" si="93"/>
        <v>-4.2190155630352916E-2</v>
      </c>
      <c r="G117" s="15">
        <f t="shared" si="93"/>
        <v>6.86839419182773E-2</v>
      </c>
      <c r="H117" s="15">
        <f t="shared" si="93"/>
        <v>-3.5629254082518699E-2</v>
      </c>
      <c r="I117" s="15">
        <f t="shared" si="93"/>
        <v>-1.362458822400614E-2</v>
      </c>
      <c r="J117" s="15">
        <f t="shared" si="93"/>
        <v>0.11406761851783176</v>
      </c>
      <c r="K117" s="15">
        <f t="shared" si="93"/>
        <v>-0.12629972582897936</v>
      </c>
      <c r="L117" s="15">
        <f t="shared" si="93"/>
        <v>7.7809975954127877E-2</v>
      </c>
      <c r="M117" s="15">
        <f t="shared" si="93"/>
        <v>0.10404087320018579</v>
      </c>
      <c r="N117" s="15">
        <f t="shared" si="93"/>
        <v>-1</v>
      </c>
      <c r="O117" s="15">
        <f t="shared" si="93"/>
        <v>-1</v>
      </c>
      <c r="P117" s="29">
        <f t="shared" si="93"/>
        <v>-0.15873557181297934</v>
      </c>
      <c r="Q117" s="68">
        <f t="shared" si="87"/>
        <v>-1.6784004505772998E-2</v>
      </c>
      <c r="R117" s="15">
        <f t="shared" ref="R117:S117" si="94">(R108-R88)/R88</f>
        <v>1.2874789769761643E-2</v>
      </c>
      <c r="S117" s="15">
        <f t="shared" si="94"/>
        <v>3.6698819783091412E-2</v>
      </c>
    </row>
    <row r="118" spans="1:19" x14ac:dyDescent="0.25">
      <c r="A118" s="220" t="s">
        <v>97</v>
      </c>
      <c r="B118" s="221"/>
      <c r="C118" s="222"/>
      <c r="D118" s="14">
        <f t="shared" ref="D118:P118" si="95">(D109-D89)/D89</f>
        <v>-1.6526082794927018E-2</v>
      </c>
      <c r="E118" s="14">
        <f t="shared" si="95"/>
        <v>-6.8858435158306889E-3</v>
      </c>
      <c r="F118" s="14">
        <f t="shared" si="95"/>
        <v>-9.7540695257283573E-3</v>
      </c>
      <c r="G118" s="14">
        <f t="shared" si="95"/>
        <v>2.2892626307062368E-2</v>
      </c>
      <c r="H118" s="14">
        <f t="shared" si="95"/>
        <v>8.1110522286992875E-3</v>
      </c>
      <c r="I118" s="14">
        <f t="shared" si="95"/>
        <v>-1.2128049640389226E-2</v>
      </c>
      <c r="J118" s="14">
        <f t="shared" si="95"/>
        <v>0.14110885733603787</v>
      </c>
      <c r="K118" s="14">
        <f t="shared" si="95"/>
        <v>-0.12656413648641199</v>
      </c>
      <c r="L118" s="14">
        <f t="shared" si="95"/>
        <v>-2.6773959735514694E-3</v>
      </c>
      <c r="M118" s="14">
        <f t="shared" si="95"/>
        <v>7.2618730643646906E-2</v>
      </c>
      <c r="N118" s="14">
        <f t="shared" si="95"/>
        <v>-1</v>
      </c>
      <c r="O118" s="14">
        <f t="shared" si="95"/>
        <v>-1</v>
      </c>
      <c r="P118" s="29">
        <f t="shared" si="95"/>
        <v>-0.17200717277387387</v>
      </c>
      <c r="Q118" s="68">
        <f t="shared" si="87"/>
        <v>-6.3466035042968327E-3</v>
      </c>
      <c r="R118" s="14">
        <f t="shared" ref="R118:S118" si="96">(R109-R89)/R89</f>
        <v>-5.1021687980052875E-3</v>
      </c>
      <c r="S118" s="14">
        <f t="shared" si="96"/>
        <v>1.5386831975055968E-2</v>
      </c>
    </row>
  </sheetData>
  <mergeCells count="24">
    <mergeCell ref="A102:C102"/>
    <mergeCell ref="A109:C109"/>
    <mergeCell ref="A111:C111"/>
    <mergeCell ref="A118:C118"/>
    <mergeCell ref="A82:C82"/>
    <mergeCell ref="A89:C89"/>
    <mergeCell ref="A91:C91"/>
    <mergeCell ref="A98:C98"/>
    <mergeCell ref="A78:C78"/>
    <mergeCell ref="A62:C62"/>
    <mergeCell ref="A69:C69"/>
    <mergeCell ref="A71:C71"/>
    <mergeCell ref="A42:C42"/>
    <mergeCell ref="A49:C49"/>
    <mergeCell ref="A51:C51"/>
    <mergeCell ref="A58:C58"/>
    <mergeCell ref="A2:C2"/>
    <mergeCell ref="A9:C9"/>
    <mergeCell ref="A38:C38"/>
    <mergeCell ref="A11:C11"/>
    <mergeCell ref="A18:C18"/>
    <mergeCell ref="A22:C22"/>
    <mergeCell ref="A29:C29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L1" workbookViewId="0">
      <selection activeCell="AG10" sqref="AG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84"/>
  <sheetViews>
    <sheetView workbookViewId="0">
      <pane ySplit="4" topLeftCell="A5" activePane="bottomLeft" state="frozen"/>
      <selection pane="bottomLeft" activeCell="G13" sqref="G13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x14ac:dyDescent="0.25">
      <c r="A2" s="41">
        <v>43739</v>
      </c>
    </row>
    <row r="3" spans="1:8" x14ac:dyDescent="0.25">
      <c r="C3" s="17" t="s">
        <v>99</v>
      </c>
    </row>
    <row r="4" spans="1:8" x14ac:dyDescent="0.25">
      <c r="A4" s="183" t="s">
        <v>116</v>
      </c>
      <c r="B4" s="183" t="s">
        <v>117</v>
      </c>
      <c r="C4" s="183" t="s">
        <v>9</v>
      </c>
      <c r="D4" s="183" t="s">
        <v>96</v>
      </c>
      <c r="E4" s="183"/>
      <c r="F4" s="183"/>
      <c r="G4" s="183"/>
      <c r="H4" s="183"/>
    </row>
    <row r="5" spans="1:8" x14ac:dyDescent="0.25">
      <c r="A5" s="17" t="s">
        <v>158</v>
      </c>
      <c r="C5" s="20"/>
      <c r="D5" s="20"/>
    </row>
    <row r="6" spans="1:8" x14ac:dyDescent="0.25">
      <c r="B6" s="17" t="s">
        <v>12</v>
      </c>
      <c r="C6" s="20">
        <v>0</v>
      </c>
      <c r="D6" s="20">
        <v>653911.4</v>
      </c>
    </row>
    <row r="7" spans="1:8" x14ac:dyDescent="0.25">
      <c r="A7" s="17" t="s">
        <v>11</v>
      </c>
      <c r="C7" s="20"/>
      <c r="D7" s="20"/>
    </row>
    <row r="8" spans="1:8" x14ac:dyDescent="0.25">
      <c r="B8" s="17" t="s">
        <v>12</v>
      </c>
      <c r="C8" s="20">
        <v>0</v>
      </c>
      <c r="D8" s="20">
        <v>255286</v>
      </c>
    </row>
    <row r="9" spans="1:8" x14ac:dyDescent="0.25">
      <c r="B9" s="17" t="s">
        <v>4</v>
      </c>
      <c r="C9" s="20">
        <v>15</v>
      </c>
      <c r="D9" s="20">
        <v>342.16800000000001</v>
      </c>
    </row>
    <row r="10" spans="1:8" x14ac:dyDescent="0.25">
      <c r="A10" s="17" t="s">
        <v>85</v>
      </c>
      <c r="C10" s="20"/>
      <c r="D10" s="20"/>
    </row>
    <row r="11" spans="1:8" x14ac:dyDescent="0.25">
      <c r="B11" s="17" t="s">
        <v>12</v>
      </c>
      <c r="C11" s="20">
        <v>0</v>
      </c>
      <c r="D11" s="20">
        <v>197185.13</v>
      </c>
    </row>
    <row r="12" spans="1:8" x14ac:dyDescent="0.25">
      <c r="B12" s="17" t="s">
        <v>4</v>
      </c>
      <c r="C12" s="20">
        <v>1991</v>
      </c>
      <c r="D12" s="20">
        <v>50208.102900000005</v>
      </c>
    </row>
    <row r="13" spans="1:8" x14ac:dyDescent="0.25">
      <c r="A13" s="17" t="s">
        <v>129</v>
      </c>
      <c r="C13" s="20"/>
      <c r="D13" s="20"/>
    </row>
    <row r="14" spans="1:8" x14ac:dyDescent="0.25">
      <c r="B14" s="17" t="s">
        <v>12</v>
      </c>
      <c r="C14" s="20">
        <v>0</v>
      </c>
      <c r="D14" s="20">
        <v>234899</v>
      </c>
    </row>
    <row r="15" spans="1:8" x14ac:dyDescent="0.25">
      <c r="B15" s="17" t="s">
        <v>4</v>
      </c>
      <c r="C15" s="20">
        <v>2</v>
      </c>
      <c r="D15" s="20">
        <v>44.12</v>
      </c>
    </row>
    <row r="16" spans="1:8" x14ac:dyDescent="0.25">
      <c r="A16" s="17" t="s">
        <v>159</v>
      </c>
      <c r="C16" s="20"/>
      <c r="D16" s="20"/>
    </row>
    <row r="17" spans="1:4" x14ac:dyDescent="0.25">
      <c r="B17" s="17" t="s">
        <v>12</v>
      </c>
      <c r="C17" s="20">
        <v>0</v>
      </c>
      <c r="D17" s="20">
        <v>192814.05</v>
      </c>
    </row>
    <row r="18" spans="1:4" x14ac:dyDescent="0.25">
      <c r="B18" s="17" t="s">
        <v>4</v>
      </c>
      <c r="C18" s="20">
        <v>642</v>
      </c>
      <c r="D18" s="20">
        <v>11747.692799999997</v>
      </c>
    </row>
    <row r="19" spans="1:4" x14ac:dyDescent="0.25">
      <c r="A19" s="17" t="s">
        <v>23</v>
      </c>
      <c r="C19" s="20"/>
      <c r="D19" s="20"/>
    </row>
    <row r="20" spans="1:4" x14ac:dyDescent="0.25">
      <c r="B20" s="17" t="s">
        <v>12</v>
      </c>
      <c r="C20" s="20">
        <v>0</v>
      </c>
      <c r="D20" s="20">
        <v>67480</v>
      </c>
    </row>
    <row r="21" spans="1:4" x14ac:dyDescent="0.25">
      <c r="A21" s="17" t="s">
        <v>40</v>
      </c>
      <c r="C21" s="20"/>
      <c r="D21" s="20"/>
    </row>
    <row r="22" spans="1:4" x14ac:dyDescent="0.25">
      <c r="B22" s="17" t="s">
        <v>14</v>
      </c>
      <c r="C22" s="20">
        <v>0</v>
      </c>
      <c r="D22" s="20">
        <v>33.21</v>
      </c>
    </row>
    <row r="23" spans="1:4" x14ac:dyDescent="0.25">
      <c r="B23" s="17" t="s">
        <v>12</v>
      </c>
      <c r="C23" s="20">
        <v>0</v>
      </c>
      <c r="D23" s="20">
        <v>4897.78</v>
      </c>
    </row>
    <row r="24" spans="1:4" x14ac:dyDescent="0.25">
      <c r="B24" s="17" t="s">
        <v>4</v>
      </c>
      <c r="C24" s="20">
        <v>4360</v>
      </c>
      <c r="D24" s="20">
        <v>54288.410499999991</v>
      </c>
    </row>
    <row r="25" spans="1:4" x14ac:dyDescent="0.25">
      <c r="A25" s="17" t="s">
        <v>21</v>
      </c>
      <c r="C25" s="20"/>
      <c r="D25" s="20"/>
    </row>
    <row r="26" spans="1:4" x14ac:dyDescent="0.25">
      <c r="B26" s="17" t="s">
        <v>12</v>
      </c>
      <c r="C26" s="20">
        <v>0</v>
      </c>
      <c r="D26" s="20">
        <v>53537.383999999998</v>
      </c>
    </row>
    <row r="27" spans="1:4" x14ac:dyDescent="0.25">
      <c r="B27" s="17" t="s">
        <v>4</v>
      </c>
      <c r="C27" s="20">
        <v>1</v>
      </c>
      <c r="D27" s="20">
        <v>25.1</v>
      </c>
    </row>
    <row r="28" spans="1:4" x14ac:dyDescent="0.25">
      <c r="A28" s="17" t="s">
        <v>49</v>
      </c>
      <c r="C28" s="20"/>
      <c r="D28" s="20"/>
    </row>
    <row r="29" spans="1:4" x14ac:dyDescent="0.25">
      <c r="B29" s="17" t="s">
        <v>14</v>
      </c>
      <c r="C29" s="20">
        <v>0</v>
      </c>
      <c r="D29" s="20">
        <v>2837.7670999999996</v>
      </c>
    </row>
    <row r="30" spans="1:4" x14ac:dyDescent="0.25">
      <c r="B30" s="17" t="s">
        <v>4</v>
      </c>
      <c r="C30" s="20">
        <v>3807</v>
      </c>
      <c r="D30" s="20">
        <v>46632.556299999975</v>
      </c>
    </row>
    <row r="31" spans="1:4" x14ac:dyDescent="0.25">
      <c r="A31" s="17" t="s">
        <v>48</v>
      </c>
      <c r="C31" s="20"/>
      <c r="D31" s="20"/>
    </row>
    <row r="32" spans="1:4" x14ac:dyDescent="0.25">
      <c r="B32" s="17" t="s">
        <v>12</v>
      </c>
      <c r="C32" s="20">
        <v>0</v>
      </c>
      <c r="D32" s="20">
        <v>28483.989999999998</v>
      </c>
    </row>
    <row r="33" spans="1:4" x14ac:dyDescent="0.25">
      <c r="B33" s="17" t="s">
        <v>4</v>
      </c>
      <c r="C33" s="20">
        <v>954</v>
      </c>
      <c r="D33" s="20">
        <v>14840.7608</v>
      </c>
    </row>
    <row r="34" spans="1:4" x14ac:dyDescent="0.25">
      <c r="A34" s="17" t="s">
        <v>71</v>
      </c>
      <c r="C34" s="20"/>
      <c r="D34" s="20"/>
    </row>
    <row r="35" spans="1:4" x14ac:dyDescent="0.25">
      <c r="B35" s="17" t="s">
        <v>14</v>
      </c>
      <c r="C35" s="20">
        <v>0</v>
      </c>
      <c r="D35" s="20">
        <v>13080.424999999999</v>
      </c>
    </row>
    <row r="36" spans="1:4" x14ac:dyDescent="0.25">
      <c r="B36" s="17" t="s">
        <v>4</v>
      </c>
      <c r="C36" s="20">
        <v>1532</v>
      </c>
      <c r="D36" s="20">
        <v>27148.0144</v>
      </c>
    </row>
    <row r="37" spans="1:4" x14ac:dyDescent="0.25">
      <c r="A37" s="17" t="s">
        <v>130</v>
      </c>
      <c r="C37" s="20"/>
      <c r="D37" s="20"/>
    </row>
    <row r="38" spans="1:4" x14ac:dyDescent="0.25">
      <c r="B38" s="17" t="s">
        <v>12</v>
      </c>
      <c r="C38" s="20">
        <v>0</v>
      </c>
      <c r="D38" s="20">
        <v>36670</v>
      </c>
    </row>
    <row r="39" spans="1:4" x14ac:dyDescent="0.25">
      <c r="B39" s="17" t="s">
        <v>4</v>
      </c>
      <c r="C39" s="20">
        <v>1</v>
      </c>
      <c r="D39" s="20">
        <v>20.66</v>
      </c>
    </row>
    <row r="40" spans="1:4" x14ac:dyDescent="0.25">
      <c r="A40" s="17" t="s">
        <v>30</v>
      </c>
      <c r="C40" s="20"/>
      <c r="D40" s="20"/>
    </row>
    <row r="41" spans="1:4" x14ac:dyDescent="0.25">
      <c r="B41" s="17" t="s">
        <v>4</v>
      </c>
      <c r="C41" s="20">
        <v>18008</v>
      </c>
      <c r="D41" s="20">
        <v>36362.521799999995</v>
      </c>
    </row>
    <row r="42" spans="1:4" x14ac:dyDescent="0.25">
      <c r="A42" s="17" t="s">
        <v>24</v>
      </c>
      <c r="C42" s="20"/>
      <c r="D42" s="20"/>
    </row>
    <row r="43" spans="1:4" x14ac:dyDescent="0.25">
      <c r="B43" s="17" t="s">
        <v>12</v>
      </c>
      <c r="C43" s="20">
        <v>0</v>
      </c>
      <c r="D43" s="20">
        <v>2349.9409999999998</v>
      </c>
    </row>
    <row r="44" spans="1:4" x14ac:dyDescent="0.25">
      <c r="B44" s="17" t="s">
        <v>4</v>
      </c>
      <c r="C44" s="20">
        <v>2087</v>
      </c>
      <c r="D44" s="20">
        <v>33556.491399999992</v>
      </c>
    </row>
    <row r="45" spans="1:4" x14ac:dyDescent="0.25">
      <c r="A45" s="17" t="s">
        <v>43</v>
      </c>
      <c r="C45" s="20"/>
      <c r="D45" s="20"/>
    </row>
    <row r="46" spans="1:4" x14ac:dyDescent="0.25">
      <c r="B46" s="17" t="s">
        <v>14</v>
      </c>
      <c r="C46" s="20">
        <v>0</v>
      </c>
      <c r="D46" s="20">
        <v>12043.414199999997</v>
      </c>
    </row>
    <row r="47" spans="1:4" x14ac:dyDescent="0.25">
      <c r="B47" s="17" t="s">
        <v>4</v>
      </c>
      <c r="C47" s="20">
        <v>1403</v>
      </c>
      <c r="D47" s="20">
        <v>21356.368300000002</v>
      </c>
    </row>
    <row r="48" spans="1:4" x14ac:dyDescent="0.25">
      <c r="A48" s="17" t="s">
        <v>164</v>
      </c>
      <c r="C48" s="20"/>
      <c r="D48" s="20"/>
    </row>
    <row r="49" spans="1:4" x14ac:dyDescent="0.25">
      <c r="B49" s="17" t="s">
        <v>12</v>
      </c>
      <c r="C49" s="20">
        <v>0</v>
      </c>
      <c r="D49" s="20">
        <v>22347</v>
      </c>
    </row>
    <row r="50" spans="1:4" x14ac:dyDescent="0.25">
      <c r="B50" s="17" t="s">
        <v>4</v>
      </c>
      <c r="C50" s="20">
        <v>404</v>
      </c>
      <c r="D50" s="20">
        <v>8919.1410000000033</v>
      </c>
    </row>
    <row r="51" spans="1:4" x14ac:dyDescent="0.25">
      <c r="A51" s="17" t="s">
        <v>195</v>
      </c>
      <c r="C51" s="20"/>
      <c r="D51" s="20"/>
    </row>
    <row r="52" spans="1:4" x14ac:dyDescent="0.25">
      <c r="B52" s="17" t="s">
        <v>12</v>
      </c>
      <c r="C52" s="20">
        <v>0</v>
      </c>
      <c r="D52" s="20">
        <v>30000</v>
      </c>
    </row>
    <row r="53" spans="1:4" x14ac:dyDescent="0.25">
      <c r="A53" s="17" t="s">
        <v>58</v>
      </c>
      <c r="C53" s="20"/>
      <c r="D53" s="20"/>
    </row>
    <row r="54" spans="1:4" x14ac:dyDescent="0.25">
      <c r="B54" s="17" t="s">
        <v>4</v>
      </c>
      <c r="C54" s="20">
        <v>1573</v>
      </c>
      <c r="D54" s="20">
        <v>27528.338100000001</v>
      </c>
    </row>
    <row r="55" spans="1:4" x14ac:dyDescent="0.25">
      <c r="A55" s="17" t="s">
        <v>126</v>
      </c>
      <c r="C55" s="20"/>
      <c r="D55" s="20"/>
    </row>
    <row r="56" spans="1:4" x14ac:dyDescent="0.25">
      <c r="B56" s="17" t="s">
        <v>12</v>
      </c>
      <c r="C56" s="20">
        <v>0</v>
      </c>
      <c r="D56" s="20">
        <v>26800</v>
      </c>
    </row>
    <row r="57" spans="1:4" x14ac:dyDescent="0.25">
      <c r="B57" s="17" t="s">
        <v>4</v>
      </c>
      <c r="C57" s="20">
        <v>1</v>
      </c>
      <c r="D57" s="20">
        <v>23.527999999999999</v>
      </c>
    </row>
    <row r="58" spans="1:4" x14ac:dyDescent="0.25">
      <c r="A58" s="17" t="s">
        <v>161</v>
      </c>
      <c r="C58" s="20"/>
      <c r="D58" s="20"/>
    </row>
    <row r="59" spans="1:4" x14ac:dyDescent="0.25">
      <c r="B59" s="17" t="s">
        <v>14</v>
      </c>
      <c r="C59" s="20">
        <v>0</v>
      </c>
      <c r="D59" s="20">
        <v>2044.7601</v>
      </c>
    </row>
    <row r="60" spans="1:4" x14ac:dyDescent="0.25">
      <c r="B60" s="17" t="s">
        <v>4</v>
      </c>
      <c r="C60" s="20">
        <v>2443</v>
      </c>
      <c r="D60" s="20">
        <v>18225.889400000011</v>
      </c>
    </row>
    <row r="61" spans="1:4" x14ac:dyDescent="0.25">
      <c r="A61" s="17" t="s">
        <v>10</v>
      </c>
      <c r="C61" s="20"/>
      <c r="D61" s="20"/>
    </row>
    <row r="62" spans="1:4" x14ac:dyDescent="0.25">
      <c r="B62" s="17" t="s">
        <v>4</v>
      </c>
      <c r="C62" s="20">
        <v>1692</v>
      </c>
      <c r="D62" s="20">
        <v>20262.023200000003</v>
      </c>
    </row>
    <row r="63" spans="1:4" x14ac:dyDescent="0.25">
      <c r="A63" s="17" t="s">
        <v>18</v>
      </c>
      <c r="C63" s="20"/>
      <c r="D63" s="20"/>
    </row>
    <row r="64" spans="1:4" x14ac:dyDescent="0.25">
      <c r="B64" s="17" t="s">
        <v>12</v>
      </c>
      <c r="C64" s="20">
        <v>0</v>
      </c>
      <c r="D64" s="20">
        <v>15704.85</v>
      </c>
    </row>
    <row r="65" spans="1:4" x14ac:dyDescent="0.25">
      <c r="B65" s="17" t="s">
        <v>4</v>
      </c>
      <c r="C65" s="20">
        <v>186</v>
      </c>
      <c r="D65" s="20">
        <v>4256.7790000000005</v>
      </c>
    </row>
    <row r="66" spans="1:4" x14ac:dyDescent="0.25">
      <c r="A66" s="17" t="s">
        <v>160</v>
      </c>
      <c r="C66" s="20"/>
      <c r="D66" s="20"/>
    </row>
    <row r="67" spans="1:4" x14ac:dyDescent="0.25">
      <c r="B67" s="17" t="s">
        <v>4</v>
      </c>
      <c r="C67" s="20">
        <v>2267</v>
      </c>
      <c r="D67" s="20">
        <v>19133.70259999999</v>
      </c>
    </row>
    <row r="68" spans="1:4" x14ac:dyDescent="0.25">
      <c r="A68" s="17" t="s">
        <v>84</v>
      </c>
      <c r="C68" s="20"/>
      <c r="D68" s="20"/>
    </row>
    <row r="69" spans="1:4" x14ac:dyDescent="0.25">
      <c r="B69" s="17" t="s">
        <v>4</v>
      </c>
      <c r="C69" s="20">
        <v>1542</v>
      </c>
      <c r="D69" s="20">
        <v>18099.8573</v>
      </c>
    </row>
    <row r="70" spans="1:4" x14ac:dyDescent="0.25">
      <c r="A70" s="17" t="s">
        <v>68</v>
      </c>
      <c r="C70" s="20"/>
      <c r="D70" s="20"/>
    </row>
    <row r="71" spans="1:4" x14ac:dyDescent="0.25">
      <c r="B71" s="17" t="s">
        <v>14</v>
      </c>
      <c r="C71" s="20">
        <v>0</v>
      </c>
      <c r="D71" s="20">
        <v>596.56000000000006</v>
      </c>
    </row>
    <row r="72" spans="1:4" x14ac:dyDescent="0.25">
      <c r="B72" s="17" t="s">
        <v>4</v>
      </c>
      <c r="C72" s="20">
        <v>2099</v>
      </c>
      <c r="D72" s="20">
        <v>16586.763900000005</v>
      </c>
    </row>
    <row r="73" spans="1:4" x14ac:dyDescent="0.25">
      <c r="A73" s="17" t="s">
        <v>57</v>
      </c>
      <c r="C73" s="20"/>
      <c r="D73" s="20"/>
    </row>
    <row r="74" spans="1:4" x14ac:dyDescent="0.25">
      <c r="B74" s="17" t="s">
        <v>14</v>
      </c>
      <c r="C74" s="20">
        <v>0</v>
      </c>
      <c r="D74" s="20">
        <v>25.91</v>
      </c>
    </row>
    <row r="75" spans="1:4" x14ac:dyDescent="0.25">
      <c r="B75" s="17" t="s">
        <v>4</v>
      </c>
      <c r="C75" s="20">
        <v>755</v>
      </c>
      <c r="D75" s="20">
        <v>16000.8475</v>
      </c>
    </row>
    <row r="76" spans="1:4" x14ac:dyDescent="0.25">
      <c r="A76" s="17" t="s">
        <v>72</v>
      </c>
      <c r="C76" s="20"/>
      <c r="D76" s="20"/>
    </row>
    <row r="77" spans="1:4" x14ac:dyDescent="0.25">
      <c r="B77" s="17" t="s">
        <v>12</v>
      </c>
      <c r="C77" s="20">
        <v>0</v>
      </c>
      <c r="D77" s="20">
        <v>15000</v>
      </c>
    </row>
    <row r="78" spans="1:4" x14ac:dyDescent="0.25">
      <c r="B78" s="17" t="s">
        <v>4</v>
      </c>
      <c r="C78" s="20">
        <v>25</v>
      </c>
      <c r="D78" s="20">
        <v>611.37</v>
      </c>
    </row>
    <row r="79" spans="1:4" x14ac:dyDescent="0.25">
      <c r="A79" s="17" t="s">
        <v>65</v>
      </c>
      <c r="C79" s="20"/>
      <c r="D79" s="20"/>
    </row>
    <row r="80" spans="1:4" x14ac:dyDescent="0.25">
      <c r="B80" s="17" t="s">
        <v>14</v>
      </c>
      <c r="C80" s="20">
        <v>0</v>
      </c>
      <c r="D80" s="20">
        <v>77.290000000000006</v>
      </c>
    </row>
    <row r="81" spans="1:4" x14ac:dyDescent="0.25">
      <c r="B81" s="17" t="s">
        <v>4</v>
      </c>
      <c r="C81" s="20">
        <v>2287</v>
      </c>
      <c r="D81" s="20">
        <v>15186.007599999999</v>
      </c>
    </row>
    <row r="82" spans="1:4" x14ac:dyDescent="0.25">
      <c r="A82" s="17" t="s">
        <v>63</v>
      </c>
      <c r="C82" s="20"/>
      <c r="D82" s="20"/>
    </row>
    <row r="83" spans="1:4" x14ac:dyDescent="0.25">
      <c r="B83" s="17" t="s">
        <v>14</v>
      </c>
      <c r="C83" s="20">
        <v>0</v>
      </c>
      <c r="D83" s="20">
        <v>4063.5587999999998</v>
      </c>
    </row>
    <row r="84" spans="1:4" x14ac:dyDescent="0.25">
      <c r="B84" s="17" t="s">
        <v>4</v>
      </c>
      <c r="C84" s="20">
        <v>1263</v>
      </c>
      <c r="D84" s="20">
        <v>9874.4445000000014</v>
      </c>
    </row>
    <row r="85" spans="1:4" x14ac:dyDescent="0.25">
      <c r="A85" s="17" t="s">
        <v>162</v>
      </c>
      <c r="C85" s="20"/>
      <c r="D85" s="20"/>
    </row>
    <row r="86" spans="1:4" x14ac:dyDescent="0.25">
      <c r="B86" s="17" t="s">
        <v>4</v>
      </c>
      <c r="C86" s="20">
        <v>1050</v>
      </c>
      <c r="D86" s="20">
        <v>13610.168</v>
      </c>
    </row>
    <row r="87" spans="1:4" x14ac:dyDescent="0.25">
      <c r="A87" s="17" t="s">
        <v>35</v>
      </c>
      <c r="C87" s="20"/>
      <c r="D87" s="20"/>
    </row>
    <row r="88" spans="1:4" x14ac:dyDescent="0.25">
      <c r="B88" s="17" t="s">
        <v>4</v>
      </c>
      <c r="C88" s="20">
        <v>959</v>
      </c>
      <c r="D88" s="20">
        <v>13409.1232</v>
      </c>
    </row>
    <row r="89" spans="1:4" x14ac:dyDescent="0.25">
      <c r="A89" s="17" t="s">
        <v>59</v>
      </c>
      <c r="C89" s="20"/>
      <c r="D89" s="20"/>
    </row>
    <row r="90" spans="1:4" x14ac:dyDescent="0.25">
      <c r="B90" s="17" t="s">
        <v>4</v>
      </c>
      <c r="C90" s="20">
        <v>977</v>
      </c>
      <c r="D90" s="20">
        <v>13214.1661</v>
      </c>
    </row>
    <row r="91" spans="1:4" x14ac:dyDescent="0.25">
      <c r="A91" s="17" t="s">
        <v>19</v>
      </c>
      <c r="C91" s="20"/>
      <c r="D91" s="20"/>
    </row>
    <row r="92" spans="1:4" x14ac:dyDescent="0.25">
      <c r="B92" s="17" t="s">
        <v>4</v>
      </c>
      <c r="C92" s="20">
        <v>691</v>
      </c>
      <c r="D92" s="20">
        <v>13166.822299999991</v>
      </c>
    </row>
    <row r="93" spans="1:4" x14ac:dyDescent="0.25">
      <c r="A93" s="17" t="s">
        <v>79</v>
      </c>
      <c r="C93" s="20"/>
      <c r="D93" s="20"/>
    </row>
    <row r="94" spans="1:4" x14ac:dyDescent="0.25">
      <c r="B94" s="17" t="s">
        <v>4</v>
      </c>
      <c r="C94" s="20">
        <v>636</v>
      </c>
      <c r="D94" s="20">
        <v>13090.755800000006</v>
      </c>
    </row>
    <row r="95" spans="1:4" x14ac:dyDescent="0.25">
      <c r="A95" s="17" t="s">
        <v>60</v>
      </c>
      <c r="C95" s="20"/>
      <c r="D95" s="20"/>
    </row>
    <row r="96" spans="1:4" x14ac:dyDescent="0.25">
      <c r="B96" s="17" t="s">
        <v>4</v>
      </c>
      <c r="C96" s="20">
        <v>1068</v>
      </c>
      <c r="D96" s="20">
        <v>12915.52380000001</v>
      </c>
    </row>
    <row r="97" spans="1:4" x14ac:dyDescent="0.25">
      <c r="A97" s="17" t="s">
        <v>186</v>
      </c>
      <c r="C97" s="20"/>
      <c r="D97" s="20"/>
    </row>
    <row r="98" spans="1:4" x14ac:dyDescent="0.25">
      <c r="B98" s="17" t="s">
        <v>12</v>
      </c>
      <c r="C98" s="20">
        <v>0</v>
      </c>
      <c r="D98" s="20">
        <v>12249.061</v>
      </c>
    </row>
    <row r="99" spans="1:4" x14ac:dyDescent="0.25">
      <c r="A99" s="17" t="s">
        <v>45</v>
      </c>
      <c r="C99" s="20"/>
      <c r="D99" s="20"/>
    </row>
    <row r="100" spans="1:4" x14ac:dyDescent="0.25">
      <c r="B100" s="17" t="s">
        <v>4</v>
      </c>
      <c r="C100" s="20">
        <v>465</v>
      </c>
      <c r="D100" s="20">
        <v>12220.433999999999</v>
      </c>
    </row>
    <row r="101" spans="1:4" x14ac:dyDescent="0.25">
      <c r="A101" s="17" t="s">
        <v>83</v>
      </c>
      <c r="C101" s="20"/>
      <c r="D101" s="20"/>
    </row>
    <row r="102" spans="1:4" x14ac:dyDescent="0.25">
      <c r="B102" s="17" t="s">
        <v>14</v>
      </c>
      <c r="C102" s="20">
        <v>0</v>
      </c>
      <c r="D102" s="20">
        <v>10648.241899999997</v>
      </c>
    </row>
    <row r="103" spans="1:4" x14ac:dyDescent="0.25">
      <c r="B103" s="17" t="s">
        <v>4</v>
      </c>
      <c r="C103" s="20">
        <v>219</v>
      </c>
      <c r="D103" s="20">
        <v>1441.4408000000005</v>
      </c>
    </row>
    <row r="104" spans="1:4" x14ac:dyDescent="0.25">
      <c r="A104" s="17" t="s">
        <v>53</v>
      </c>
      <c r="C104" s="20"/>
      <c r="D104" s="20"/>
    </row>
    <row r="105" spans="1:4" x14ac:dyDescent="0.25">
      <c r="B105" s="17" t="s">
        <v>14</v>
      </c>
      <c r="C105" s="20">
        <v>0</v>
      </c>
      <c r="D105" s="20">
        <v>11564.217699999997</v>
      </c>
    </row>
    <row r="106" spans="1:4" x14ac:dyDescent="0.25">
      <c r="B106" s="17" t="s">
        <v>4</v>
      </c>
      <c r="C106" s="20">
        <v>12</v>
      </c>
      <c r="D106" s="20">
        <v>20.43</v>
      </c>
    </row>
    <row r="107" spans="1:4" x14ac:dyDescent="0.25">
      <c r="A107" s="17" t="s">
        <v>61</v>
      </c>
      <c r="C107" s="20"/>
      <c r="D107" s="20"/>
    </row>
    <row r="108" spans="1:4" x14ac:dyDescent="0.25">
      <c r="B108" s="17" t="s">
        <v>4</v>
      </c>
      <c r="C108" s="20">
        <v>506</v>
      </c>
      <c r="D108" s="20">
        <v>11541.641699999996</v>
      </c>
    </row>
    <row r="109" spans="1:4" x14ac:dyDescent="0.25">
      <c r="A109" s="17" t="s">
        <v>62</v>
      </c>
      <c r="C109" s="20"/>
      <c r="D109" s="20"/>
    </row>
    <row r="110" spans="1:4" x14ac:dyDescent="0.25">
      <c r="B110" s="17" t="s">
        <v>4</v>
      </c>
      <c r="C110" s="20">
        <v>1144</v>
      </c>
      <c r="D110" s="20">
        <v>11125.526600000007</v>
      </c>
    </row>
    <row r="111" spans="1:4" x14ac:dyDescent="0.25">
      <c r="A111" s="17" t="s">
        <v>165</v>
      </c>
      <c r="C111" s="20"/>
      <c r="D111" s="20"/>
    </row>
    <row r="112" spans="1:4" x14ac:dyDescent="0.25">
      <c r="B112" s="17" t="s">
        <v>4</v>
      </c>
      <c r="C112" s="20">
        <v>698</v>
      </c>
      <c r="D112" s="20">
        <v>10558.0296</v>
      </c>
    </row>
    <row r="113" spans="1:4" x14ac:dyDescent="0.25">
      <c r="A113" s="17" t="s">
        <v>37</v>
      </c>
      <c r="C113" s="20"/>
      <c r="D113" s="20"/>
    </row>
    <row r="114" spans="1:4" x14ac:dyDescent="0.25">
      <c r="B114" s="17" t="s">
        <v>4</v>
      </c>
      <c r="C114" s="20">
        <v>2595</v>
      </c>
      <c r="D114" s="20">
        <v>9706.570899999997</v>
      </c>
    </row>
    <row r="115" spans="1:4" x14ac:dyDescent="0.25">
      <c r="A115" s="17" t="s">
        <v>31</v>
      </c>
      <c r="C115" s="20"/>
      <c r="D115" s="20"/>
    </row>
    <row r="116" spans="1:4" x14ac:dyDescent="0.25">
      <c r="B116" s="17" t="s">
        <v>4</v>
      </c>
      <c r="C116" s="20">
        <v>1061</v>
      </c>
      <c r="D116" s="20">
        <v>8261.4544000000024</v>
      </c>
    </row>
    <row r="117" spans="1:4" x14ac:dyDescent="0.25">
      <c r="A117" s="17" t="s">
        <v>188</v>
      </c>
      <c r="C117" s="20"/>
      <c r="D117" s="20"/>
    </row>
    <row r="118" spans="1:4" x14ac:dyDescent="0.25">
      <c r="B118" s="17" t="s">
        <v>12</v>
      </c>
      <c r="C118" s="20">
        <v>0</v>
      </c>
      <c r="D118" s="20">
        <v>7831.32</v>
      </c>
    </row>
    <row r="119" spans="1:4" x14ac:dyDescent="0.25">
      <c r="A119" s="17" t="s">
        <v>51</v>
      </c>
      <c r="C119" s="20"/>
      <c r="D119" s="20"/>
    </row>
    <row r="120" spans="1:4" x14ac:dyDescent="0.25">
      <c r="B120" s="17" t="s">
        <v>4</v>
      </c>
      <c r="C120" s="20">
        <v>311</v>
      </c>
      <c r="D120" s="20">
        <v>7778.3575000000001</v>
      </c>
    </row>
    <row r="121" spans="1:4" x14ac:dyDescent="0.25">
      <c r="A121" s="17" t="s">
        <v>190</v>
      </c>
      <c r="C121" s="20"/>
      <c r="D121" s="20"/>
    </row>
    <row r="122" spans="1:4" x14ac:dyDescent="0.25">
      <c r="B122" s="17" t="s">
        <v>12</v>
      </c>
      <c r="C122" s="20">
        <v>0</v>
      </c>
      <c r="D122" s="20">
        <v>7496.7669999999998</v>
      </c>
    </row>
    <row r="123" spans="1:4" x14ac:dyDescent="0.25">
      <c r="A123" s="17" t="s">
        <v>70</v>
      </c>
      <c r="C123" s="20"/>
      <c r="D123" s="20"/>
    </row>
    <row r="124" spans="1:4" x14ac:dyDescent="0.25">
      <c r="B124" s="17" t="s">
        <v>4</v>
      </c>
      <c r="C124" s="20">
        <v>1041</v>
      </c>
      <c r="D124" s="20">
        <v>7105.6104999999998</v>
      </c>
    </row>
    <row r="125" spans="1:4" x14ac:dyDescent="0.25">
      <c r="A125" s="17" t="s">
        <v>42</v>
      </c>
      <c r="C125" s="20"/>
      <c r="D125" s="20"/>
    </row>
    <row r="126" spans="1:4" x14ac:dyDescent="0.25">
      <c r="B126" s="17" t="s">
        <v>4</v>
      </c>
      <c r="C126" s="20">
        <v>1764</v>
      </c>
      <c r="D126" s="20">
        <v>5701.8668000000025</v>
      </c>
    </row>
    <row r="127" spans="1:4" x14ac:dyDescent="0.25">
      <c r="A127" s="17" t="s">
        <v>47</v>
      </c>
      <c r="C127" s="20"/>
      <c r="D127" s="20"/>
    </row>
    <row r="128" spans="1:4" x14ac:dyDescent="0.25">
      <c r="B128" s="17" t="s">
        <v>14</v>
      </c>
      <c r="C128" s="20">
        <v>0</v>
      </c>
      <c r="D128" s="20">
        <v>33.93</v>
      </c>
    </row>
    <row r="129" spans="1:4" x14ac:dyDescent="0.25">
      <c r="B129" s="17" t="s">
        <v>4</v>
      </c>
      <c r="C129" s="20">
        <v>371</v>
      </c>
      <c r="D129" s="20">
        <v>5547.1268</v>
      </c>
    </row>
    <row r="130" spans="1:4" x14ac:dyDescent="0.25">
      <c r="A130" s="17" t="s">
        <v>29</v>
      </c>
      <c r="C130" s="20"/>
      <c r="D130" s="20"/>
    </row>
    <row r="131" spans="1:4" x14ac:dyDescent="0.25">
      <c r="B131" s="17" t="s">
        <v>4</v>
      </c>
      <c r="C131" s="20">
        <v>317</v>
      </c>
      <c r="D131" s="20">
        <v>5547.1236000000008</v>
      </c>
    </row>
    <row r="132" spans="1:4" x14ac:dyDescent="0.25">
      <c r="A132" s="17" t="s">
        <v>81</v>
      </c>
      <c r="C132" s="20"/>
      <c r="D132" s="20"/>
    </row>
    <row r="133" spans="1:4" x14ac:dyDescent="0.25">
      <c r="B133" s="17" t="s">
        <v>14</v>
      </c>
      <c r="C133" s="20">
        <v>0</v>
      </c>
      <c r="D133" s="20">
        <v>60.832999999999998</v>
      </c>
    </row>
    <row r="134" spans="1:4" x14ac:dyDescent="0.25">
      <c r="B134" s="17" t="s">
        <v>4</v>
      </c>
      <c r="C134" s="20">
        <v>680</v>
      </c>
      <c r="D134" s="20">
        <v>5331.218600000002</v>
      </c>
    </row>
    <row r="135" spans="1:4" x14ac:dyDescent="0.25">
      <c r="A135" s="17" t="s">
        <v>36</v>
      </c>
      <c r="C135" s="20"/>
      <c r="D135" s="20"/>
    </row>
    <row r="136" spans="1:4" x14ac:dyDescent="0.25">
      <c r="B136" s="17" t="s">
        <v>4</v>
      </c>
      <c r="C136" s="20">
        <v>355</v>
      </c>
      <c r="D136" s="20">
        <v>5165.6666000000005</v>
      </c>
    </row>
    <row r="137" spans="1:4" x14ac:dyDescent="0.25">
      <c r="A137" s="17" t="s">
        <v>56</v>
      </c>
      <c r="C137" s="20"/>
      <c r="D137" s="20"/>
    </row>
    <row r="138" spans="1:4" x14ac:dyDescent="0.25">
      <c r="B138" s="17" t="s">
        <v>4</v>
      </c>
      <c r="C138" s="20">
        <v>431</v>
      </c>
      <c r="D138" s="20">
        <v>5063.7745999999997</v>
      </c>
    </row>
    <row r="139" spans="1:4" x14ac:dyDescent="0.25">
      <c r="A139" s="17" t="s">
        <v>52</v>
      </c>
      <c r="C139" s="20"/>
      <c r="D139" s="20"/>
    </row>
    <row r="140" spans="1:4" x14ac:dyDescent="0.25">
      <c r="B140" s="17" t="s">
        <v>4</v>
      </c>
      <c r="C140" s="20">
        <v>939</v>
      </c>
      <c r="D140" s="20">
        <v>4735.9641000000001</v>
      </c>
    </row>
    <row r="141" spans="1:4" x14ac:dyDescent="0.25">
      <c r="A141" s="17" t="s">
        <v>27</v>
      </c>
      <c r="C141" s="20"/>
      <c r="D141" s="20"/>
    </row>
    <row r="142" spans="1:4" x14ac:dyDescent="0.25">
      <c r="B142" s="17" t="s">
        <v>14</v>
      </c>
      <c r="C142" s="20">
        <v>0</v>
      </c>
      <c r="D142" s="20">
        <v>34.478000000000002</v>
      </c>
    </row>
    <row r="143" spans="1:4" x14ac:dyDescent="0.25">
      <c r="B143" s="17" t="s">
        <v>4</v>
      </c>
      <c r="C143" s="20">
        <v>446</v>
      </c>
      <c r="D143" s="20">
        <v>4546.4668999999994</v>
      </c>
    </row>
    <row r="144" spans="1:4" x14ac:dyDescent="0.25">
      <c r="A144" s="17" t="s">
        <v>38</v>
      </c>
      <c r="C144" s="20"/>
      <c r="D144" s="20"/>
    </row>
    <row r="145" spans="1:4" x14ac:dyDescent="0.25">
      <c r="B145" s="17" t="s">
        <v>4</v>
      </c>
      <c r="C145" s="20">
        <v>301</v>
      </c>
      <c r="D145" s="20">
        <v>4157.3566000000001</v>
      </c>
    </row>
    <row r="146" spans="1:4" x14ac:dyDescent="0.25">
      <c r="A146" s="17" t="s">
        <v>33</v>
      </c>
      <c r="C146" s="20"/>
      <c r="D146" s="20"/>
    </row>
    <row r="147" spans="1:4" x14ac:dyDescent="0.25">
      <c r="B147" s="17" t="s">
        <v>4</v>
      </c>
      <c r="C147" s="20">
        <v>200</v>
      </c>
      <c r="D147" s="20">
        <v>4141.6036000000004</v>
      </c>
    </row>
    <row r="148" spans="1:4" x14ac:dyDescent="0.25">
      <c r="A148" s="17" t="s">
        <v>87</v>
      </c>
      <c r="C148" s="20"/>
      <c r="D148" s="20"/>
    </row>
    <row r="149" spans="1:4" x14ac:dyDescent="0.25">
      <c r="B149" s="17" t="s">
        <v>4</v>
      </c>
      <c r="C149" s="20">
        <v>368</v>
      </c>
      <c r="D149" s="20">
        <v>4020.9960000000005</v>
      </c>
    </row>
    <row r="150" spans="1:4" x14ac:dyDescent="0.25">
      <c r="A150" s="17" t="s">
        <v>80</v>
      </c>
      <c r="C150" s="20"/>
      <c r="D150" s="20"/>
    </row>
    <row r="151" spans="1:4" x14ac:dyDescent="0.25">
      <c r="B151" s="17" t="s">
        <v>4</v>
      </c>
      <c r="C151" s="20">
        <v>1027</v>
      </c>
      <c r="D151" s="20">
        <v>3960.7086000000013</v>
      </c>
    </row>
    <row r="152" spans="1:4" x14ac:dyDescent="0.25">
      <c r="A152" s="17" t="s">
        <v>17</v>
      </c>
      <c r="C152" s="20"/>
      <c r="D152" s="20"/>
    </row>
    <row r="153" spans="1:4" x14ac:dyDescent="0.25">
      <c r="B153" s="17" t="s">
        <v>4</v>
      </c>
      <c r="C153" s="20">
        <v>880</v>
      </c>
      <c r="D153" s="20">
        <v>3814.9455999999996</v>
      </c>
    </row>
    <row r="154" spans="1:4" x14ac:dyDescent="0.25">
      <c r="A154" s="17" t="s">
        <v>78</v>
      </c>
      <c r="C154" s="20"/>
      <c r="D154" s="20"/>
    </row>
    <row r="155" spans="1:4" x14ac:dyDescent="0.25">
      <c r="B155" s="17" t="s">
        <v>4</v>
      </c>
      <c r="C155" s="20">
        <v>693</v>
      </c>
      <c r="D155" s="20">
        <v>3814.7657999999997</v>
      </c>
    </row>
    <row r="156" spans="1:4" x14ac:dyDescent="0.25">
      <c r="A156" s="17" t="s">
        <v>41</v>
      </c>
      <c r="C156" s="20"/>
      <c r="D156" s="20"/>
    </row>
    <row r="157" spans="1:4" x14ac:dyDescent="0.25">
      <c r="B157" s="17" t="s">
        <v>4</v>
      </c>
      <c r="C157" s="20">
        <v>180</v>
      </c>
      <c r="D157" s="20">
        <v>3673.7529999999997</v>
      </c>
    </row>
    <row r="158" spans="1:4" x14ac:dyDescent="0.25">
      <c r="A158" s="17" t="s">
        <v>75</v>
      </c>
      <c r="C158" s="20"/>
      <c r="D158" s="20"/>
    </row>
    <row r="159" spans="1:4" x14ac:dyDescent="0.25">
      <c r="B159" s="17" t="s">
        <v>4</v>
      </c>
      <c r="C159" s="20">
        <v>166</v>
      </c>
      <c r="D159" s="20">
        <v>3339.4300000000003</v>
      </c>
    </row>
    <row r="160" spans="1:4" x14ac:dyDescent="0.25">
      <c r="A160" s="17" t="s">
        <v>163</v>
      </c>
      <c r="C160" s="20"/>
      <c r="D160" s="20"/>
    </row>
    <row r="161" spans="1:4" x14ac:dyDescent="0.25">
      <c r="B161" s="17" t="s">
        <v>4</v>
      </c>
      <c r="C161" s="20">
        <v>127</v>
      </c>
      <c r="D161" s="20">
        <v>3282.0120000000006</v>
      </c>
    </row>
    <row r="162" spans="1:4" x14ac:dyDescent="0.25">
      <c r="A162" s="17" t="s">
        <v>185</v>
      </c>
      <c r="C162" s="20"/>
      <c r="D162" s="20"/>
    </row>
    <row r="163" spans="1:4" x14ac:dyDescent="0.25">
      <c r="B163" s="17" t="s">
        <v>14</v>
      </c>
      <c r="C163" s="20">
        <v>0</v>
      </c>
      <c r="D163" s="20">
        <v>3108.9124000000002</v>
      </c>
    </row>
    <row r="164" spans="1:4" x14ac:dyDescent="0.25">
      <c r="A164" s="17" t="s">
        <v>39</v>
      </c>
      <c r="C164" s="20"/>
      <c r="D164" s="20"/>
    </row>
    <row r="165" spans="1:4" x14ac:dyDescent="0.25">
      <c r="B165" s="17" t="s">
        <v>4</v>
      </c>
      <c r="C165" s="20">
        <v>398</v>
      </c>
      <c r="D165" s="20">
        <v>3071.7084999999993</v>
      </c>
    </row>
    <row r="166" spans="1:4" x14ac:dyDescent="0.25">
      <c r="A166" s="17" t="s">
        <v>76</v>
      </c>
      <c r="C166" s="20"/>
      <c r="D166" s="20"/>
    </row>
    <row r="167" spans="1:4" x14ac:dyDescent="0.25">
      <c r="B167" s="17" t="s">
        <v>4</v>
      </c>
      <c r="C167" s="20">
        <v>135</v>
      </c>
      <c r="D167" s="20">
        <v>3036.0201000000002</v>
      </c>
    </row>
    <row r="168" spans="1:4" x14ac:dyDescent="0.25">
      <c r="A168" s="17" t="s">
        <v>128</v>
      </c>
      <c r="C168" s="20"/>
      <c r="D168" s="20"/>
    </row>
    <row r="169" spans="1:4" x14ac:dyDescent="0.25">
      <c r="B169" s="17" t="s">
        <v>4</v>
      </c>
      <c r="C169" s="20">
        <v>120</v>
      </c>
      <c r="D169" s="20">
        <v>2977.2255999999998</v>
      </c>
    </row>
    <row r="170" spans="1:4" x14ac:dyDescent="0.25">
      <c r="A170" s="17" t="s">
        <v>20</v>
      </c>
      <c r="C170" s="20"/>
      <c r="D170" s="20"/>
    </row>
    <row r="171" spans="1:4" x14ac:dyDescent="0.25">
      <c r="B171" s="17" t="s">
        <v>4</v>
      </c>
      <c r="C171" s="20">
        <v>127</v>
      </c>
      <c r="D171" s="20">
        <v>2710.9795999999997</v>
      </c>
    </row>
    <row r="172" spans="1:4" x14ac:dyDescent="0.25">
      <c r="A172" s="17" t="s">
        <v>54</v>
      </c>
      <c r="C172" s="20"/>
      <c r="D172" s="20"/>
    </row>
    <row r="173" spans="1:4" x14ac:dyDescent="0.25">
      <c r="B173" s="17" t="s">
        <v>14</v>
      </c>
      <c r="C173" s="20">
        <v>0</v>
      </c>
      <c r="D173" s="20">
        <v>2175.1910000000003</v>
      </c>
    </row>
    <row r="174" spans="1:4" x14ac:dyDescent="0.25">
      <c r="B174" s="17" t="s">
        <v>4</v>
      </c>
      <c r="C174" s="20">
        <v>94</v>
      </c>
      <c r="D174" s="20">
        <v>293.36450000000019</v>
      </c>
    </row>
    <row r="175" spans="1:4" x14ac:dyDescent="0.25">
      <c r="A175" s="17" t="s">
        <v>32</v>
      </c>
      <c r="C175" s="20"/>
      <c r="D175" s="20"/>
    </row>
    <row r="176" spans="1:4" x14ac:dyDescent="0.25">
      <c r="B176" s="17" t="s">
        <v>4</v>
      </c>
      <c r="C176" s="20">
        <v>169</v>
      </c>
      <c r="D176" s="20">
        <v>2056.6367999999993</v>
      </c>
    </row>
    <row r="177" spans="1:4" x14ac:dyDescent="0.25">
      <c r="A177" s="17" t="s">
        <v>86</v>
      </c>
      <c r="C177" s="20"/>
      <c r="D177" s="20"/>
    </row>
    <row r="178" spans="1:4" x14ac:dyDescent="0.25">
      <c r="B178" s="17" t="s">
        <v>4</v>
      </c>
      <c r="C178" s="20">
        <v>147</v>
      </c>
      <c r="D178" s="20">
        <v>2011.4632000000001</v>
      </c>
    </row>
    <row r="179" spans="1:4" x14ac:dyDescent="0.25">
      <c r="A179" s="17" t="s">
        <v>192</v>
      </c>
      <c r="C179" s="20"/>
      <c r="D179" s="20"/>
    </row>
    <row r="180" spans="1:4" x14ac:dyDescent="0.25">
      <c r="B180" s="17" t="s">
        <v>14</v>
      </c>
      <c r="C180" s="20">
        <v>0</v>
      </c>
      <c r="D180" s="20">
        <v>1986.65</v>
      </c>
    </row>
    <row r="181" spans="1:4" x14ac:dyDescent="0.25">
      <c r="A181" s="17" t="s">
        <v>67</v>
      </c>
      <c r="C181" s="20"/>
      <c r="D181" s="20"/>
    </row>
    <row r="182" spans="1:4" x14ac:dyDescent="0.25">
      <c r="B182" s="17" t="s">
        <v>4</v>
      </c>
      <c r="C182" s="20">
        <v>84</v>
      </c>
      <c r="D182" s="20">
        <v>1696.0297000000003</v>
      </c>
    </row>
    <row r="183" spans="1:4" x14ac:dyDescent="0.25">
      <c r="A183" s="17" t="s">
        <v>64</v>
      </c>
      <c r="C183" s="20"/>
      <c r="D183" s="20"/>
    </row>
    <row r="184" spans="1:4" x14ac:dyDescent="0.25">
      <c r="B184" s="17" t="s">
        <v>4</v>
      </c>
      <c r="C184" s="20">
        <v>425</v>
      </c>
      <c r="D184" s="20">
        <v>1674.4969000000001</v>
      </c>
    </row>
    <row r="185" spans="1:4" x14ac:dyDescent="0.25">
      <c r="A185" s="17" t="s">
        <v>77</v>
      </c>
      <c r="C185" s="20"/>
      <c r="D185" s="20"/>
    </row>
    <row r="186" spans="1:4" x14ac:dyDescent="0.25">
      <c r="B186" s="17" t="s">
        <v>12</v>
      </c>
      <c r="C186" s="20">
        <v>0</v>
      </c>
      <c r="D186" s="20">
        <v>1562.44</v>
      </c>
    </row>
    <row r="187" spans="1:4" x14ac:dyDescent="0.25">
      <c r="A187" s="17" t="s">
        <v>22</v>
      </c>
      <c r="C187" s="20"/>
      <c r="D187" s="20"/>
    </row>
    <row r="188" spans="1:4" x14ac:dyDescent="0.25">
      <c r="B188" s="17" t="s">
        <v>4</v>
      </c>
      <c r="C188" s="20">
        <v>66</v>
      </c>
      <c r="D188" s="20">
        <v>1523.3650999999998</v>
      </c>
    </row>
    <row r="189" spans="1:4" x14ac:dyDescent="0.25">
      <c r="A189" s="17" t="s">
        <v>82</v>
      </c>
      <c r="C189" s="20"/>
      <c r="D189" s="20"/>
    </row>
    <row r="190" spans="1:4" x14ac:dyDescent="0.25">
      <c r="B190" s="17" t="s">
        <v>4</v>
      </c>
      <c r="C190" s="20">
        <v>70</v>
      </c>
      <c r="D190" s="20">
        <v>1397.3804</v>
      </c>
    </row>
    <row r="191" spans="1:4" x14ac:dyDescent="0.25">
      <c r="A191" s="17" t="s">
        <v>166</v>
      </c>
      <c r="C191" s="20"/>
      <c r="D191" s="20"/>
    </row>
    <row r="192" spans="1:4" x14ac:dyDescent="0.25">
      <c r="B192" s="17" t="s">
        <v>14</v>
      </c>
      <c r="C192" s="20">
        <v>0</v>
      </c>
      <c r="D192" s="20">
        <v>82.1</v>
      </c>
    </row>
    <row r="193" spans="1:4" x14ac:dyDescent="0.25">
      <c r="B193" s="17" t="s">
        <v>12</v>
      </c>
      <c r="C193" s="20">
        <v>0</v>
      </c>
      <c r="D193" s="20">
        <v>1202.26</v>
      </c>
    </row>
    <row r="194" spans="1:4" x14ac:dyDescent="0.25">
      <c r="A194" s="17" t="s">
        <v>46</v>
      </c>
      <c r="C194" s="20"/>
      <c r="D194" s="20"/>
    </row>
    <row r="195" spans="1:4" x14ac:dyDescent="0.25">
      <c r="B195" s="17" t="s">
        <v>4</v>
      </c>
      <c r="C195" s="20">
        <v>51</v>
      </c>
      <c r="D195" s="20">
        <v>1190.2149999999999</v>
      </c>
    </row>
    <row r="196" spans="1:4" x14ac:dyDescent="0.25">
      <c r="A196" s="17" t="s">
        <v>55</v>
      </c>
      <c r="C196" s="20"/>
      <c r="D196" s="20"/>
    </row>
    <row r="197" spans="1:4" x14ac:dyDescent="0.25">
      <c r="B197" s="17" t="s">
        <v>4</v>
      </c>
      <c r="C197" s="20">
        <v>71</v>
      </c>
      <c r="D197" s="20">
        <v>918.05600000000004</v>
      </c>
    </row>
    <row r="198" spans="1:4" x14ac:dyDescent="0.25">
      <c r="A198" s="17" t="s">
        <v>74</v>
      </c>
      <c r="C198" s="20"/>
      <c r="D198" s="20"/>
    </row>
    <row r="199" spans="1:4" x14ac:dyDescent="0.25">
      <c r="B199" s="17" t="s">
        <v>4</v>
      </c>
      <c r="C199" s="20">
        <v>68</v>
      </c>
      <c r="D199" s="20">
        <v>792.5521</v>
      </c>
    </row>
    <row r="200" spans="1:4" x14ac:dyDescent="0.25">
      <c r="A200" s="17" t="s">
        <v>107</v>
      </c>
      <c r="C200" s="20"/>
      <c r="D200" s="20"/>
    </row>
    <row r="201" spans="1:4" x14ac:dyDescent="0.25">
      <c r="B201" s="17" t="s">
        <v>4</v>
      </c>
      <c r="C201" s="20">
        <v>30</v>
      </c>
      <c r="D201" s="20">
        <v>701.47760000000005</v>
      </c>
    </row>
    <row r="202" spans="1:4" x14ac:dyDescent="0.25">
      <c r="A202" s="17" t="s">
        <v>73</v>
      </c>
      <c r="C202" s="20"/>
      <c r="D202" s="20"/>
    </row>
    <row r="203" spans="1:4" x14ac:dyDescent="0.25">
      <c r="B203" s="17" t="s">
        <v>4</v>
      </c>
      <c r="C203" s="20">
        <v>35</v>
      </c>
      <c r="D203" s="20">
        <v>642.33100000000002</v>
      </c>
    </row>
    <row r="204" spans="1:4" x14ac:dyDescent="0.25">
      <c r="A204" s="17" t="s">
        <v>25</v>
      </c>
      <c r="C204" s="20"/>
      <c r="D204" s="20"/>
    </row>
    <row r="205" spans="1:4" x14ac:dyDescent="0.25">
      <c r="B205" s="17" t="s">
        <v>4</v>
      </c>
      <c r="C205" s="20">
        <v>65</v>
      </c>
      <c r="D205" s="20">
        <v>568.43139999999994</v>
      </c>
    </row>
    <row r="206" spans="1:4" x14ac:dyDescent="0.25">
      <c r="A206" s="17" t="s">
        <v>28</v>
      </c>
      <c r="C206" s="20"/>
      <c r="D206" s="20"/>
    </row>
    <row r="207" spans="1:4" x14ac:dyDescent="0.25">
      <c r="B207" s="17" t="s">
        <v>4</v>
      </c>
      <c r="C207" s="20">
        <v>36</v>
      </c>
      <c r="D207" s="20">
        <v>516.12900000000002</v>
      </c>
    </row>
    <row r="208" spans="1:4" x14ac:dyDescent="0.25">
      <c r="A208" s="17" t="s">
        <v>50</v>
      </c>
      <c r="C208" s="20"/>
      <c r="D208" s="20"/>
    </row>
    <row r="209" spans="1:4" x14ac:dyDescent="0.25">
      <c r="B209" s="17" t="s">
        <v>4</v>
      </c>
      <c r="C209" s="20">
        <v>37</v>
      </c>
      <c r="D209" s="20">
        <v>417.43590000000006</v>
      </c>
    </row>
    <row r="210" spans="1:4" x14ac:dyDescent="0.25">
      <c r="A210" s="17" t="s">
        <v>142</v>
      </c>
      <c r="C210" s="20"/>
      <c r="D210" s="20"/>
    </row>
    <row r="211" spans="1:4" x14ac:dyDescent="0.25">
      <c r="B211" s="17" t="s">
        <v>4</v>
      </c>
      <c r="C211" s="20">
        <v>20</v>
      </c>
      <c r="D211" s="20">
        <v>406.858</v>
      </c>
    </row>
    <row r="212" spans="1:4" x14ac:dyDescent="0.25">
      <c r="A212" s="17" t="s">
        <v>187</v>
      </c>
      <c r="C212" s="20"/>
      <c r="D212" s="20"/>
    </row>
    <row r="213" spans="1:4" x14ac:dyDescent="0.25">
      <c r="B213" s="17" t="s">
        <v>4</v>
      </c>
      <c r="C213" s="20">
        <v>18</v>
      </c>
      <c r="D213" s="20">
        <v>377.25599999999997</v>
      </c>
    </row>
    <row r="214" spans="1:4" x14ac:dyDescent="0.25">
      <c r="A214" s="17" t="s">
        <v>34</v>
      </c>
      <c r="C214" s="20"/>
      <c r="D214" s="20"/>
    </row>
    <row r="215" spans="1:4" x14ac:dyDescent="0.25">
      <c r="B215" s="17" t="s">
        <v>4</v>
      </c>
      <c r="C215" s="20">
        <v>99</v>
      </c>
      <c r="D215" s="20">
        <v>352.15910000000002</v>
      </c>
    </row>
    <row r="216" spans="1:4" x14ac:dyDescent="0.25">
      <c r="A216" s="17" t="s">
        <v>69</v>
      </c>
      <c r="C216" s="20"/>
      <c r="D216" s="20"/>
    </row>
    <row r="217" spans="1:4" x14ac:dyDescent="0.25">
      <c r="B217" s="17" t="s">
        <v>4</v>
      </c>
      <c r="C217" s="20">
        <v>18</v>
      </c>
      <c r="D217" s="20">
        <v>340.87700000000001</v>
      </c>
    </row>
    <row r="218" spans="1:4" x14ac:dyDescent="0.25">
      <c r="A218" s="17" t="s">
        <v>26</v>
      </c>
      <c r="C218" s="20"/>
      <c r="D218" s="20"/>
    </row>
    <row r="219" spans="1:4" x14ac:dyDescent="0.25">
      <c r="B219" s="17" t="s">
        <v>4</v>
      </c>
      <c r="C219" s="20">
        <v>65</v>
      </c>
      <c r="D219" s="20">
        <v>338.55799999999999</v>
      </c>
    </row>
    <row r="220" spans="1:4" x14ac:dyDescent="0.25">
      <c r="A220" s="17" t="s">
        <v>13</v>
      </c>
      <c r="C220" s="20"/>
      <c r="D220" s="20"/>
    </row>
    <row r="221" spans="1:4" x14ac:dyDescent="0.25">
      <c r="B221" s="17" t="s">
        <v>4</v>
      </c>
      <c r="C221" s="20">
        <v>15</v>
      </c>
      <c r="D221" s="20">
        <v>305.06799999999998</v>
      </c>
    </row>
    <row r="222" spans="1:4" x14ac:dyDescent="0.25">
      <c r="A222" s="17" t="s">
        <v>108</v>
      </c>
      <c r="C222" s="20"/>
      <c r="D222" s="20"/>
    </row>
    <row r="223" spans="1:4" x14ac:dyDescent="0.25">
      <c r="B223" s="17" t="s">
        <v>4</v>
      </c>
      <c r="C223" s="20">
        <v>16</v>
      </c>
      <c r="D223" s="20">
        <v>259.93920000000003</v>
      </c>
    </row>
    <row r="224" spans="1:4" x14ac:dyDescent="0.25">
      <c r="A224" s="17" t="s">
        <v>66</v>
      </c>
      <c r="C224" s="20"/>
      <c r="D224" s="20"/>
    </row>
    <row r="225" spans="1:4" x14ac:dyDescent="0.25">
      <c r="B225" s="17" t="s">
        <v>4</v>
      </c>
      <c r="C225" s="20">
        <v>18</v>
      </c>
      <c r="D225" s="20">
        <v>145.84190000000001</v>
      </c>
    </row>
    <row r="226" spans="1:4" x14ac:dyDescent="0.25">
      <c r="A226" s="17" t="s">
        <v>15</v>
      </c>
      <c r="C226" s="20"/>
      <c r="D226" s="20"/>
    </row>
    <row r="227" spans="1:4" x14ac:dyDescent="0.25">
      <c r="B227" s="17" t="s">
        <v>4</v>
      </c>
      <c r="C227" s="20">
        <v>6</v>
      </c>
      <c r="D227" s="20">
        <v>142.68</v>
      </c>
    </row>
    <row r="228" spans="1:4" x14ac:dyDescent="0.25">
      <c r="A228" s="17" t="s">
        <v>110</v>
      </c>
      <c r="C228" s="20"/>
      <c r="D228" s="20"/>
    </row>
    <row r="229" spans="1:4" x14ac:dyDescent="0.25">
      <c r="B229" s="17" t="s">
        <v>4</v>
      </c>
      <c r="C229" s="20">
        <v>5</v>
      </c>
      <c r="D229" s="20">
        <v>118.69799999999999</v>
      </c>
    </row>
    <row r="230" spans="1:4" x14ac:dyDescent="0.25">
      <c r="A230" s="17" t="s">
        <v>193</v>
      </c>
      <c r="C230" s="20"/>
      <c r="D230" s="20"/>
    </row>
    <row r="231" spans="1:4" x14ac:dyDescent="0.25">
      <c r="B231" s="17" t="s">
        <v>4</v>
      </c>
      <c r="C231" s="20">
        <v>5</v>
      </c>
      <c r="D231" s="20">
        <v>86.84</v>
      </c>
    </row>
    <row r="232" spans="1:4" x14ac:dyDescent="0.25">
      <c r="A232" s="17" t="s">
        <v>16</v>
      </c>
      <c r="C232" s="20"/>
      <c r="D232" s="20"/>
    </row>
    <row r="233" spans="1:4" x14ac:dyDescent="0.25">
      <c r="B233" s="17" t="s">
        <v>4</v>
      </c>
      <c r="C233" s="20">
        <v>3</v>
      </c>
      <c r="D233" s="20">
        <v>45.24</v>
      </c>
    </row>
    <row r="234" spans="1:4" x14ac:dyDescent="0.25">
      <c r="A234" s="17" t="s">
        <v>184</v>
      </c>
      <c r="C234" s="20"/>
      <c r="D234" s="20"/>
    </row>
    <row r="235" spans="1:4" x14ac:dyDescent="0.25">
      <c r="B235" s="17" t="s">
        <v>4</v>
      </c>
      <c r="C235" s="20">
        <v>1</v>
      </c>
      <c r="D235" s="20">
        <v>18.45</v>
      </c>
    </row>
    <row r="236" spans="1:4" x14ac:dyDescent="0.25">
      <c r="A236" s="17" t="s">
        <v>168</v>
      </c>
      <c r="C236" s="20"/>
      <c r="D236" s="20"/>
    </row>
    <row r="237" spans="1:4" x14ac:dyDescent="0.25">
      <c r="B237" s="17" t="s">
        <v>4</v>
      </c>
      <c r="C237" s="20">
        <v>5</v>
      </c>
      <c r="D237" s="20">
        <v>16.547000000000001</v>
      </c>
    </row>
    <row r="238" spans="1:4" x14ac:dyDescent="0.25">
      <c r="A238" s="17" t="s">
        <v>167</v>
      </c>
      <c r="C238" s="20"/>
      <c r="D238" s="20"/>
    </row>
    <row r="239" spans="1:4" x14ac:dyDescent="0.25">
      <c r="B239" s="17" t="s">
        <v>4</v>
      </c>
      <c r="C239" s="20">
        <v>1</v>
      </c>
      <c r="D239" s="20">
        <v>14.6937</v>
      </c>
    </row>
    <row r="240" spans="1:4" x14ac:dyDescent="0.25">
      <c r="A240" s="17" t="s">
        <v>114</v>
      </c>
      <c r="C240" s="20">
        <v>76541</v>
      </c>
      <c r="D240" s="20">
        <v>2669663.3201999976</v>
      </c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88"/>
  <sheetViews>
    <sheetView workbookViewId="0">
      <pane ySplit="4" topLeftCell="A5" activePane="bottomLeft" state="frozen"/>
      <selection pane="bottomLeft" activeCell="F6" sqref="F6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ht="21" x14ac:dyDescent="0.35">
      <c r="A2" s="128" t="s">
        <v>138</v>
      </c>
    </row>
    <row r="3" spans="1:8" x14ac:dyDescent="0.25">
      <c r="C3" s="17" t="s">
        <v>99</v>
      </c>
    </row>
    <row r="4" spans="1:8" x14ac:dyDescent="0.25">
      <c r="A4" s="183" t="s">
        <v>116</v>
      </c>
      <c r="B4" s="183" t="s">
        <v>117</v>
      </c>
      <c r="C4" s="183" t="s">
        <v>9</v>
      </c>
      <c r="D4" s="183" t="s">
        <v>96</v>
      </c>
      <c r="E4" s="183"/>
      <c r="F4" s="183"/>
      <c r="G4" s="183"/>
      <c r="H4" s="183"/>
    </row>
    <row r="5" spans="1:8" x14ac:dyDescent="0.25">
      <c r="A5" s="17" t="s">
        <v>158</v>
      </c>
      <c r="C5" s="20"/>
      <c r="D5" s="20"/>
    </row>
    <row r="6" spans="1:8" x14ac:dyDescent="0.25">
      <c r="B6" s="17" t="s">
        <v>12</v>
      </c>
      <c r="C6" s="20">
        <v>0</v>
      </c>
      <c r="D6" s="20">
        <v>2372062.7399999993</v>
      </c>
    </row>
    <row r="7" spans="1:8" x14ac:dyDescent="0.25">
      <c r="A7" s="17" t="s">
        <v>85</v>
      </c>
      <c r="C7" s="20"/>
      <c r="D7" s="20"/>
    </row>
    <row r="8" spans="1:8" x14ac:dyDescent="0.25">
      <c r="B8" s="17" t="s">
        <v>12</v>
      </c>
      <c r="C8" s="20">
        <v>0</v>
      </c>
      <c r="D8" s="20">
        <v>1028062.64</v>
      </c>
    </row>
    <row r="9" spans="1:8" x14ac:dyDescent="0.25">
      <c r="B9" s="17" t="s">
        <v>4</v>
      </c>
      <c r="C9" s="20">
        <v>8156</v>
      </c>
      <c r="D9" s="20">
        <v>208208.87060000002</v>
      </c>
    </row>
    <row r="10" spans="1:8" x14ac:dyDescent="0.25">
      <c r="A10" s="17" t="s">
        <v>11</v>
      </c>
      <c r="C10" s="20"/>
      <c r="D10" s="20"/>
    </row>
    <row r="11" spans="1:8" x14ac:dyDescent="0.25">
      <c r="B11" s="17" t="s">
        <v>12</v>
      </c>
      <c r="C11" s="20">
        <v>0</v>
      </c>
      <c r="D11" s="20">
        <v>1038189</v>
      </c>
    </row>
    <row r="12" spans="1:8" x14ac:dyDescent="0.25">
      <c r="B12" s="17" t="s">
        <v>4</v>
      </c>
      <c r="C12" s="20">
        <v>65</v>
      </c>
      <c r="D12" s="20">
        <v>1338.2805000000001</v>
      </c>
    </row>
    <row r="13" spans="1:8" x14ac:dyDescent="0.25">
      <c r="A13" s="17" t="s">
        <v>159</v>
      </c>
      <c r="C13" s="20"/>
      <c r="D13" s="20"/>
    </row>
    <row r="14" spans="1:8" x14ac:dyDescent="0.25">
      <c r="B14" s="17" t="s">
        <v>12</v>
      </c>
      <c r="C14" s="20">
        <v>0</v>
      </c>
      <c r="D14" s="20">
        <v>882182.52099999995</v>
      </c>
    </row>
    <row r="15" spans="1:8" x14ac:dyDescent="0.25">
      <c r="B15" s="17" t="s">
        <v>4</v>
      </c>
      <c r="C15" s="20">
        <v>2279</v>
      </c>
      <c r="D15" s="20">
        <v>40925.067300000002</v>
      </c>
    </row>
    <row r="16" spans="1:8" x14ac:dyDescent="0.25">
      <c r="A16" s="17" t="s">
        <v>129</v>
      </c>
      <c r="C16" s="20"/>
      <c r="D16" s="20"/>
    </row>
    <row r="17" spans="1:4" x14ac:dyDescent="0.25">
      <c r="B17" s="17" t="s">
        <v>12</v>
      </c>
      <c r="C17" s="20">
        <v>0</v>
      </c>
      <c r="D17" s="20">
        <v>734852</v>
      </c>
    </row>
    <row r="18" spans="1:4" x14ac:dyDescent="0.25">
      <c r="B18" s="17" t="s">
        <v>4</v>
      </c>
      <c r="C18" s="20">
        <v>10</v>
      </c>
      <c r="D18" s="20">
        <v>220.6</v>
      </c>
    </row>
    <row r="19" spans="1:4" x14ac:dyDescent="0.25">
      <c r="A19" s="17" t="s">
        <v>23</v>
      </c>
      <c r="C19" s="20"/>
      <c r="D19" s="20"/>
    </row>
    <row r="20" spans="1:4" x14ac:dyDescent="0.25">
      <c r="B20" s="17" t="s">
        <v>12</v>
      </c>
      <c r="C20" s="20">
        <v>0</v>
      </c>
      <c r="D20" s="20">
        <v>343111.48</v>
      </c>
    </row>
    <row r="21" spans="1:4" x14ac:dyDescent="0.25">
      <c r="A21" s="17" t="s">
        <v>18</v>
      </c>
      <c r="C21" s="20"/>
      <c r="D21" s="20"/>
    </row>
    <row r="22" spans="1:4" x14ac:dyDescent="0.25">
      <c r="B22" s="17" t="s">
        <v>12</v>
      </c>
      <c r="C22" s="20">
        <v>0</v>
      </c>
      <c r="D22" s="20">
        <v>299265.90000000002</v>
      </c>
    </row>
    <row r="23" spans="1:4" x14ac:dyDescent="0.25">
      <c r="B23" s="17" t="s">
        <v>4</v>
      </c>
      <c r="C23" s="20">
        <v>1034</v>
      </c>
      <c r="D23" s="20">
        <v>22169.796999999999</v>
      </c>
    </row>
    <row r="24" spans="1:4" x14ac:dyDescent="0.25">
      <c r="A24" s="17" t="s">
        <v>21</v>
      </c>
      <c r="C24" s="20"/>
      <c r="D24" s="20"/>
    </row>
    <row r="25" spans="1:4" x14ac:dyDescent="0.25">
      <c r="B25" s="17" t="s">
        <v>12</v>
      </c>
      <c r="C25" s="20">
        <v>0</v>
      </c>
      <c r="D25" s="20">
        <v>297761.06300000002</v>
      </c>
    </row>
    <row r="26" spans="1:4" x14ac:dyDescent="0.25">
      <c r="B26" s="17" t="s">
        <v>4</v>
      </c>
      <c r="C26" s="20">
        <v>37</v>
      </c>
      <c r="D26" s="20">
        <v>687.43799999999999</v>
      </c>
    </row>
    <row r="27" spans="1:4" x14ac:dyDescent="0.25">
      <c r="A27" s="17" t="s">
        <v>40</v>
      </c>
      <c r="C27" s="20"/>
      <c r="D27" s="20"/>
    </row>
    <row r="28" spans="1:4" x14ac:dyDescent="0.25">
      <c r="B28" s="17" t="s">
        <v>14</v>
      </c>
      <c r="C28" s="20">
        <v>0</v>
      </c>
      <c r="D28" s="20">
        <v>33.21</v>
      </c>
    </row>
    <row r="29" spans="1:4" x14ac:dyDescent="0.25">
      <c r="B29" s="17" t="s">
        <v>12</v>
      </c>
      <c r="C29" s="20">
        <v>0</v>
      </c>
      <c r="D29" s="20">
        <v>9924.0300000000007</v>
      </c>
    </row>
    <row r="30" spans="1:4" x14ac:dyDescent="0.25">
      <c r="B30" s="17" t="s">
        <v>4</v>
      </c>
      <c r="C30" s="20">
        <v>16264</v>
      </c>
      <c r="D30" s="20">
        <v>204454.77719999998</v>
      </c>
    </row>
    <row r="31" spans="1:4" x14ac:dyDescent="0.25">
      <c r="A31" s="17" t="s">
        <v>82</v>
      </c>
      <c r="C31" s="20"/>
      <c r="D31" s="20"/>
    </row>
    <row r="32" spans="1:4" x14ac:dyDescent="0.25">
      <c r="B32" s="17" t="s">
        <v>12</v>
      </c>
      <c r="C32" s="20">
        <v>0</v>
      </c>
      <c r="D32" s="20">
        <v>166636.59</v>
      </c>
    </row>
    <row r="33" spans="1:4" x14ac:dyDescent="0.25">
      <c r="B33" s="17" t="s">
        <v>4</v>
      </c>
      <c r="C33" s="20">
        <v>181</v>
      </c>
      <c r="D33" s="20">
        <v>3637.4659000000001</v>
      </c>
    </row>
    <row r="34" spans="1:4" x14ac:dyDescent="0.25">
      <c r="A34" s="17" t="s">
        <v>49</v>
      </c>
      <c r="C34" s="20"/>
      <c r="D34" s="20"/>
    </row>
    <row r="35" spans="1:4" x14ac:dyDescent="0.25">
      <c r="B35" s="17" t="s">
        <v>14</v>
      </c>
      <c r="C35" s="20">
        <v>0</v>
      </c>
      <c r="D35" s="20">
        <v>10643.565399999999</v>
      </c>
    </row>
    <row r="36" spans="1:4" x14ac:dyDescent="0.25">
      <c r="B36" s="17" t="s">
        <v>4</v>
      </c>
      <c r="C36" s="20">
        <v>12759</v>
      </c>
      <c r="D36" s="20">
        <v>149342.01310000004</v>
      </c>
    </row>
    <row r="37" spans="1:4" x14ac:dyDescent="0.25">
      <c r="A37" s="17" t="s">
        <v>71</v>
      </c>
      <c r="C37" s="20"/>
      <c r="D37" s="20"/>
    </row>
    <row r="38" spans="1:4" x14ac:dyDescent="0.25">
      <c r="B38" s="17" t="s">
        <v>14</v>
      </c>
      <c r="C38" s="20">
        <v>0</v>
      </c>
      <c r="D38" s="20">
        <v>42432.603000000003</v>
      </c>
    </row>
    <row r="39" spans="1:4" x14ac:dyDescent="0.25">
      <c r="B39" s="17" t="s">
        <v>4</v>
      </c>
      <c r="C39" s="20">
        <v>6295</v>
      </c>
      <c r="D39" s="20">
        <v>110785.74539999994</v>
      </c>
    </row>
    <row r="40" spans="1:4" x14ac:dyDescent="0.25">
      <c r="A40" s="17" t="s">
        <v>108</v>
      </c>
      <c r="C40" s="20"/>
      <c r="D40" s="20"/>
    </row>
    <row r="41" spans="1:4" x14ac:dyDescent="0.25">
      <c r="B41" s="17" t="s">
        <v>12</v>
      </c>
      <c r="C41" s="20">
        <v>0</v>
      </c>
      <c r="D41" s="20">
        <v>143000</v>
      </c>
    </row>
    <row r="42" spans="1:4" x14ac:dyDescent="0.25">
      <c r="B42" s="17" t="s">
        <v>4</v>
      </c>
      <c r="C42" s="20">
        <v>246</v>
      </c>
      <c r="D42" s="20">
        <v>6146.5972000000002</v>
      </c>
    </row>
    <row r="43" spans="1:4" x14ac:dyDescent="0.25">
      <c r="A43" s="17" t="s">
        <v>164</v>
      </c>
      <c r="C43" s="20"/>
      <c r="D43" s="20"/>
    </row>
    <row r="44" spans="1:4" x14ac:dyDescent="0.25">
      <c r="B44" s="17" t="s">
        <v>12</v>
      </c>
      <c r="C44" s="20">
        <v>0</v>
      </c>
      <c r="D44" s="20">
        <v>125067</v>
      </c>
    </row>
    <row r="45" spans="1:4" x14ac:dyDescent="0.25">
      <c r="B45" s="17" t="s">
        <v>4</v>
      </c>
      <c r="C45" s="20">
        <v>1030</v>
      </c>
      <c r="D45" s="20">
        <v>21834.151100000003</v>
      </c>
    </row>
    <row r="46" spans="1:4" x14ac:dyDescent="0.25">
      <c r="A46" s="17" t="s">
        <v>72</v>
      </c>
      <c r="C46" s="20"/>
      <c r="D46" s="20"/>
    </row>
    <row r="47" spans="1:4" x14ac:dyDescent="0.25">
      <c r="B47" s="17" t="s">
        <v>12</v>
      </c>
      <c r="C47" s="20">
        <v>0</v>
      </c>
      <c r="D47" s="20">
        <v>141792</v>
      </c>
    </row>
    <row r="48" spans="1:4" x14ac:dyDescent="0.25">
      <c r="B48" s="17" t="s">
        <v>4</v>
      </c>
      <c r="C48" s="20">
        <v>111</v>
      </c>
      <c r="D48" s="20">
        <v>2705.6600000000003</v>
      </c>
    </row>
    <row r="49" spans="1:4" x14ac:dyDescent="0.25">
      <c r="A49" s="17" t="s">
        <v>43</v>
      </c>
      <c r="C49" s="20"/>
      <c r="D49" s="20"/>
    </row>
    <row r="50" spans="1:4" x14ac:dyDescent="0.25">
      <c r="B50" s="17" t="s">
        <v>14</v>
      </c>
      <c r="C50" s="20">
        <v>0</v>
      </c>
      <c r="D50" s="20">
        <v>40411.897699999994</v>
      </c>
    </row>
    <row r="51" spans="1:4" x14ac:dyDescent="0.25">
      <c r="B51" s="17" t="s">
        <v>4</v>
      </c>
      <c r="C51" s="20">
        <v>5597</v>
      </c>
      <c r="D51" s="20">
        <v>87942.313900000008</v>
      </c>
    </row>
    <row r="52" spans="1:4" x14ac:dyDescent="0.25">
      <c r="A52" s="17" t="s">
        <v>24</v>
      </c>
      <c r="C52" s="20"/>
      <c r="D52" s="20"/>
    </row>
    <row r="53" spans="1:4" x14ac:dyDescent="0.25">
      <c r="B53" s="17" t="s">
        <v>12</v>
      </c>
      <c r="C53" s="20">
        <v>0</v>
      </c>
      <c r="D53" s="20">
        <v>7160.1080000000002</v>
      </c>
    </row>
    <row r="54" spans="1:4" x14ac:dyDescent="0.25">
      <c r="B54" s="17" t="s">
        <v>4</v>
      </c>
      <c r="C54" s="20">
        <v>7420</v>
      </c>
      <c r="D54" s="20">
        <v>119137.46659999999</v>
      </c>
    </row>
    <row r="55" spans="1:4" x14ac:dyDescent="0.25">
      <c r="A55" s="17" t="s">
        <v>190</v>
      </c>
      <c r="C55" s="20"/>
      <c r="D55" s="20"/>
    </row>
    <row r="56" spans="1:4" x14ac:dyDescent="0.25">
      <c r="B56" s="17" t="s">
        <v>12</v>
      </c>
      <c r="C56" s="20">
        <v>0</v>
      </c>
      <c r="D56" s="20">
        <v>124058.50899999999</v>
      </c>
    </row>
    <row r="57" spans="1:4" x14ac:dyDescent="0.25">
      <c r="A57" s="17" t="s">
        <v>126</v>
      </c>
      <c r="C57" s="20"/>
      <c r="D57" s="20"/>
    </row>
    <row r="58" spans="1:4" x14ac:dyDescent="0.25">
      <c r="B58" s="17" t="s">
        <v>12</v>
      </c>
      <c r="C58" s="20">
        <v>0</v>
      </c>
      <c r="D58" s="20">
        <v>120500</v>
      </c>
    </row>
    <row r="59" spans="1:4" x14ac:dyDescent="0.25">
      <c r="B59" s="17" t="s">
        <v>4</v>
      </c>
      <c r="C59" s="20">
        <v>1</v>
      </c>
      <c r="D59" s="20">
        <v>23.527999999999999</v>
      </c>
    </row>
    <row r="60" spans="1:4" x14ac:dyDescent="0.25">
      <c r="A60" s="17" t="s">
        <v>30</v>
      </c>
      <c r="C60" s="20"/>
      <c r="D60" s="20"/>
    </row>
    <row r="61" spans="1:4" x14ac:dyDescent="0.25">
      <c r="B61" s="17" t="s">
        <v>4</v>
      </c>
      <c r="C61" s="20">
        <v>57878</v>
      </c>
      <c r="D61" s="20">
        <v>120136.8717</v>
      </c>
    </row>
    <row r="62" spans="1:4" x14ac:dyDescent="0.25">
      <c r="A62" s="17" t="s">
        <v>58</v>
      </c>
      <c r="C62" s="20"/>
      <c r="D62" s="20"/>
    </row>
    <row r="63" spans="1:4" x14ac:dyDescent="0.25">
      <c r="B63" s="17" t="s">
        <v>4</v>
      </c>
      <c r="C63" s="20">
        <v>5971</v>
      </c>
      <c r="D63" s="20">
        <v>107496.27899999999</v>
      </c>
    </row>
    <row r="64" spans="1:4" x14ac:dyDescent="0.25">
      <c r="A64" s="17" t="s">
        <v>48</v>
      </c>
      <c r="C64" s="20"/>
      <c r="D64" s="20"/>
    </row>
    <row r="65" spans="1:4" x14ac:dyDescent="0.25">
      <c r="B65" s="17" t="s">
        <v>12</v>
      </c>
      <c r="C65" s="20">
        <v>0</v>
      </c>
      <c r="D65" s="20">
        <v>41983.99</v>
      </c>
    </row>
    <row r="66" spans="1:4" x14ac:dyDescent="0.25">
      <c r="B66" s="17" t="s">
        <v>4</v>
      </c>
      <c r="C66" s="20">
        <v>3544</v>
      </c>
      <c r="D66" s="20">
        <v>52920.98940000002</v>
      </c>
    </row>
    <row r="67" spans="1:4" x14ac:dyDescent="0.25">
      <c r="A67" s="17" t="s">
        <v>84</v>
      </c>
      <c r="C67" s="20"/>
      <c r="D67" s="20"/>
    </row>
    <row r="68" spans="1:4" x14ac:dyDescent="0.25">
      <c r="B68" s="17" t="s">
        <v>4</v>
      </c>
      <c r="C68" s="20">
        <v>6663</v>
      </c>
      <c r="D68" s="20">
        <v>79254.286300000007</v>
      </c>
    </row>
    <row r="69" spans="1:4" x14ac:dyDescent="0.25">
      <c r="A69" s="17" t="s">
        <v>161</v>
      </c>
      <c r="C69" s="20"/>
      <c r="D69" s="20"/>
    </row>
    <row r="70" spans="1:4" x14ac:dyDescent="0.25">
      <c r="B70" s="17" t="s">
        <v>14</v>
      </c>
      <c r="C70" s="20">
        <v>0</v>
      </c>
      <c r="D70" s="20">
        <v>7180.7116999999989</v>
      </c>
    </row>
    <row r="71" spans="1:4" x14ac:dyDescent="0.25">
      <c r="B71" s="17" t="s">
        <v>4</v>
      </c>
      <c r="C71" s="20">
        <v>9318</v>
      </c>
      <c r="D71" s="20">
        <v>70445.174000000057</v>
      </c>
    </row>
    <row r="72" spans="1:4" x14ac:dyDescent="0.25">
      <c r="A72" s="17" t="s">
        <v>130</v>
      </c>
      <c r="C72" s="20"/>
      <c r="D72" s="20"/>
    </row>
    <row r="73" spans="1:4" x14ac:dyDescent="0.25">
      <c r="B73" s="17" t="s">
        <v>12</v>
      </c>
      <c r="C73" s="20">
        <v>0</v>
      </c>
      <c r="D73" s="20">
        <v>72707</v>
      </c>
    </row>
    <row r="74" spans="1:4" x14ac:dyDescent="0.25">
      <c r="B74" s="17" t="s">
        <v>4</v>
      </c>
      <c r="C74" s="20">
        <v>27</v>
      </c>
      <c r="D74" s="20">
        <v>578.01819999999998</v>
      </c>
    </row>
    <row r="75" spans="1:4" x14ac:dyDescent="0.25">
      <c r="A75" s="17" t="s">
        <v>68</v>
      </c>
      <c r="C75" s="20"/>
      <c r="D75" s="20"/>
    </row>
    <row r="76" spans="1:4" x14ac:dyDescent="0.25">
      <c r="B76" s="17" t="s">
        <v>14</v>
      </c>
      <c r="C76" s="20">
        <v>0</v>
      </c>
      <c r="D76" s="20">
        <v>3063.3830000000003</v>
      </c>
    </row>
    <row r="77" spans="1:4" x14ac:dyDescent="0.25">
      <c r="B77" s="17" t="s">
        <v>4</v>
      </c>
      <c r="C77" s="20">
        <v>8550</v>
      </c>
      <c r="D77" s="20">
        <v>69577.627700000012</v>
      </c>
    </row>
    <row r="78" spans="1:4" x14ac:dyDescent="0.25">
      <c r="A78" s="17" t="s">
        <v>160</v>
      </c>
      <c r="C78" s="20"/>
      <c r="D78" s="20"/>
    </row>
    <row r="79" spans="1:4" x14ac:dyDescent="0.25">
      <c r="B79" s="17" t="s">
        <v>4</v>
      </c>
      <c r="C79" s="20">
        <v>8458</v>
      </c>
      <c r="D79" s="20">
        <v>72442.271399999983</v>
      </c>
    </row>
    <row r="80" spans="1:4" x14ac:dyDescent="0.25">
      <c r="A80" s="17" t="s">
        <v>10</v>
      </c>
      <c r="C80" s="20"/>
      <c r="D80" s="20"/>
    </row>
    <row r="81" spans="1:4" x14ac:dyDescent="0.25">
      <c r="B81" s="17" t="s">
        <v>4</v>
      </c>
      <c r="C81" s="20">
        <v>5776</v>
      </c>
      <c r="D81" s="20">
        <v>70016.206599999976</v>
      </c>
    </row>
    <row r="82" spans="1:4" x14ac:dyDescent="0.25">
      <c r="A82" s="17" t="s">
        <v>79</v>
      </c>
      <c r="C82" s="20"/>
      <c r="D82" s="20"/>
    </row>
    <row r="83" spans="1:4" x14ac:dyDescent="0.25">
      <c r="B83" s="17" t="s">
        <v>4</v>
      </c>
      <c r="C83" s="20">
        <v>3308</v>
      </c>
      <c r="D83" s="20">
        <v>67779.770500000013</v>
      </c>
    </row>
    <row r="84" spans="1:4" x14ac:dyDescent="0.25">
      <c r="A84" s="17" t="s">
        <v>127</v>
      </c>
      <c r="C84" s="20"/>
      <c r="D84" s="20"/>
    </row>
    <row r="85" spans="1:4" x14ac:dyDescent="0.25">
      <c r="B85" s="17" t="s">
        <v>12</v>
      </c>
      <c r="C85" s="20">
        <v>0</v>
      </c>
      <c r="D85" s="20">
        <v>67551.331999999995</v>
      </c>
    </row>
    <row r="86" spans="1:4" x14ac:dyDescent="0.25">
      <c r="A86" s="17" t="s">
        <v>57</v>
      </c>
      <c r="C86" s="20"/>
      <c r="D86" s="20"/>
    </row>
    <row r="87" spans="1:4" x14ac:dyDescent="0.25">
      <c r="B87" s="17" t="s">
        <v>14</v>
      </c>
      <c r="C87" s="20">
        <v>0</v>
      </c>
      <c r="D87" s="20">
        <v>25.91</v>
      </c>
    </row>
    <row r="88" spans="1:4" x14ac:dyDescent="0.25">
      <c r="B88" s="17" t="s">
        <v>4</v>
      </c>
      <c r="C88" s="20">
        <v>3063</v>
      </c>
      <c r="D88" s="20">
        <v>64392.883600000008</v>
      </c>
    </row>
    <row r="89" spans="1:4" x14ac:dyDescent="0.25">
      <c r="A89" s="17" t="s">
        <v>35</v>
      </c>
      <c r="C89" s="20"/>
      <c r="D89" s="20"/>
    </row>
    <row r="90" spans="1:4" x14ac:dyDescent="0.25">
      <c r="B90" s="17" t="s">
        <v>4</v>
      </c>
      <c r="C90" s="20">
        <v>4267</v>
      </c>
      <c r="D90" s="20">
        <v>60074.766400000022</v>
      </c>
    </row>
    <row r="91" spans="1:4" x14ac:dyDescent="0.25">
      <c r="A91" s="17" t="s">
        <v>20</v>
      </c>
      <c r="C91" s="20"/>
      <c r="D91" s="20"/>
    </row>
    <row r="92" spans="1:4" x14ac:dyDescent="0.25">
      <c r="B92" s="17" t="s">
        <v>12</v>
      </c>
      <c r="C92" s="20">
        <v>0</v>
      </c>
      <c r="D92" s="20">
        <v>32750</v>
      </c>
    </row>
    <row r="93" spans="1:4" x14ac:dyDescent="0.25">
      <c r="B93" s="17" t="s">
        <v>4</v>
      </c>
      <c r="C93" s="20">
        <v>1134</v>
      </c>
      <c r="D93" s="20">
        <v>23904.624299999999</v>
      </c>
    </row>
    <row r="94" spans="1:4" x14ac:dyDescent="0.25">
      <c r="A94" s="17" t="s">
        <v>19</v>
      </c>
      <c r="C94" s="20"/>
      <c r="D94" s="20"/>
    </row>
    <row r="95" spans="1:4" x14ac:dyDescent="0.25">
      <c r="B95" s="17" t="s">
        <v>4</v>
      </c>
      <c r="C95" s="20">
        <v>2772</v>
      </c>
      <c r="D95" s="20">
        <v>54169.947399999975</v>
      </c>
    </row>
    <row r="96" spans="1:4" x14ac:dyDescent="0.25">
      <c r="A96" s="17" t="s">
        <v>65</v>
      </c>
      <c r="C96" s="20"/>
      <c r="D96" s="20"/>
    </row>
    <row r="97" spans="1:4" x14ac:dyDescent="0.25">
      <c r="B97" s="17" t="s">
        <v>14</v>
      </c>
      <c r="C97" s="20">
        <v>0</v>
      </c>
      <c r="D97" s="20">
        <v>154.14999999999998</v>
      </c>
    </row>
    <row r="98" spans="1:4" x14ac:dyDescent="0.25">
      <c r="B98" s="17" t="s">
        <v>4</v>
      </c>
      <c r="C98" s="20">
        <v>8183</v>
      </c>
      <c r="D98" s="20">
        <v>52637.065800000033</v>
      </c>
    </row>
    <row r="99" spans="1:4" x14ac:dyDescent="0.25">
      <c r="A99" s="17" t="s">
        <v>53</v>
      </c>
      <c r="C99" s="20"/>
      <c r="D99" s="20"/>
    </row>
    <row r="100" spans="1:4" x14ac:dyDescent="0.25">
      <c r="B100" s="17" t="s">
        <v>14</v>
      </c>
      <c r="C100" s="20">
        <v>0</v>
      </c>
      <c r="D100" s="20">
        <v>50358.731500000009</v>
      </c>
    </row>
    <row r="101" spans="1:4" x14ac:dyDescent="0.25">
      <c r="B101" s="17" t="s">
        <v>4</v>
      </c>
      <c r="C101" s="20">
        <v>25</v>
      </c>
      <c r="D101" s="20">
        <v>51.862999999999992</v>
      </c>
    </row>
    <row r="102" spans="1:4" x14ac:dyDescent="0.25">
      <c r="A102" s="17" t="s">
        <v>83</v>
      </c>
      <c r="C102" s="20"/>
      <c r="D102" s="20"/>
    </row>
    <row r="103" spans="1:4" x14ac:dyDescent="0.25">
      <c r="B103" s="17" t="s">
        <v>14</v>
      </c>
      <c r="C103" s="20">
        <v>0</v>
      </c>
      <c r="D103" s="20">
        <v>43723.835299999992</v>
      </c>
    </row>
    <row r="104" spans="1:4" x14ac:dyDescent="0.25">
      <c r="B104" s="17" t="s">
        <v>4</v>
      </c>
      <c r="C104" s="20">
        <v>940</v>
      </c>
      <c r="D104" s="20">
        <v>6115.9623999999967</v>
      </c>
    </row>
    <row r="105" spans="1:4" x14ac:dyDescent="0.25">
      <c r="A105" s="17" t="s">
        <v>63</v>
      </c>
      <c r="C105" s="20"/>
      <c r="D105" s="20"/>
    </row>
    <row r="106" spans="1:4" x14ac:dyDescent="0.25">
      <c r="B106" s="17" t="s">
        <v>14</v>
      </c>
      <c r="C106" s="20">
        <v>0</v>
      </c>
      <c r="D106" s="20">
        <v>16558.307300000004</v>
      </c>
    </row>
    <row r="107" spans="1:4" x14ac:dyDescent="0.25">
      <c r="B107" s="17" t="s">
        <v>4</v>
      </c>
      <c r="C107" s="20">
        <v>4461</v>
      </c>
      <c r="D107" s="20">
        <v>32247.281600000009</v>
      </c>
    </row>
    <row r="108" spans="1:4" x14ac:dyDescent="0.25">
      <c r="A108" s="17" t="s">
        <v>60</v>
      </c>
      <c r="C108" s="20"/>
      <c r="D108" s="20"/>
    </row>
    <row r="109" spans="1:4" x14ac:dyDescent="0.25">
      <c r="B109" s="17" t="s">
        <v>4</v>
      </c>
      <c r="C109" s="20">
        <v>3810</v>
      </c>
      <c r="D109" s="20">
        <v>47309.389099999978</v>
      </c>
    </row>
    <row r="110" spans="1:4" x14ac:dyDescent="0.25">
      <c r="A110" s="17" t="s">
        <v>61</v>
      </c>
      <c r="C110" s="20"/>
      <c r="D110" s="20"/>
    </row>
    <row r="111" spans="1:4" x14ac:dyDescent="0.25">
      <c r="B111" s="17" t="s">
        <v>4</v>
      </c>
      <c r="C111" s="20">
        <v>1944</v>
      </c>
      <c r="D111" s="20">
        <v>45644.66909999997</v>
      </c>
    </row>
    <row r="112" spans="1:4" x14ac:dyDescent="0.25">
      <c r="A112" s="17" t="s">
        <v>162</v>
      </c>
      <c r="C112" s="20"/>
      <c r="D112" s="20"/>
    </row>
    <row r="113" spans="1:4" x14ac:dyDescent="0.25">
      <c r="B113" s="17" t="s">
        <v>4</v>
      </c>
      <c r="C113" s="20">
        <v>3323</v>
      </c>
      <c r="D113" s="20">
        <v>43439.679799999998</v>
      </c>
    </row>
    <row r="114" spans="1:4" x14ac:dyDescent="0.25">
      <c r="A114" s="17" t="s">
        <v>45</v>
      </c>
      <c r="C114" s="20"/>
      <c r="D114" s="20"/>
    </row>
    <row r="115" spans="1:4" x14ac:dyDescent="0.25">
      <c r="B115" s="17" t="s">
        <v>4</v>
      </c>
      <c r="C115" s="20">
        <v>1644</v>
      </c>
      <c r="D115" s="20">
        <v>42440.0026</v>
      </c>
    </row>
    <row r="116" spans="1:4" x14ac:dyDescent="0.25">
      <c r="A116" s="17" t="s">
        <v>62</v>
      </c>
      <c r="C116" s="20"/>
      <c r="D116" s="20"/>
    </row>
    <row r="117" spans="1:4" x14ac:dyDescent="0.25">
      <c r="B117" s="17" t="s">
        <v>4</v>
      </c>
      <c r="C117" s="20">
        <v>4153</v>
      </c>
      <c r="D117" s="20">
        <v>41173.098899999954</v>
      </c>
    </row>
    <row r="118" spans="1:4" x14ac:dyDescent="0.25">
      <c r="A118" s="17" t="s">
        <v>165</v>
      </c>
      <c r="C118" s="20"/>
      <c r="D118" s="20"/>
    </row>
    <row r="119" spans="1:4" x14ac:dyDescent="0.25">
      <c r="B119" s="17" t="s">
        <v>4</v>
      </c>
      <c r="C119" s="20">
        <v>2706</v>
      </c>
      <c r="D119" s="20">
        <v>40655.717000000004</v>
      </c>
    </row>
    <row r="120" spans="1:4" x14ac:dyDescent="0.25">
      <c r="A120" s="17" t="s">
        <v>59</v>
      </c>
      <c r="C120" s="20"/>
      <c r="D120" s="20"/>
    </row>
    <row r="121" spans="1:4" x14ac:dyDescent="0.25">
      <c r="B121" s="17" t="s">
        <v>4</v>
      </c>
      <c r="C121" s="20">
        <v>2918</v>
      </c>
      <c r="D121" s="20">
        <v>38522.577300000012</v>
      </c>
    </row>
    <row r="122" spans="1:4" x14ac:dyDescent="0.25">
      <c r="A122" s="17" t="s">
        <v>37</v>
      </c>
      <c r="C122" s="20"/>
      <c r="D122" s="20"/>
    </row>
    <row r="123" spans="1:4" x14ac:dyDescent="0.25">
      <c r="B123" s="17" t="s">
        <v>4</v>
      </c>
      <c r="C123" s="20">
        <v>9925</v>
      </c>
      <c r="D123" s="20">
        <v>36659.391300000018</v>
      </c>
    </row>
    <row r="124" spans="1:4" x14ac:dyDescent="0.25">
      <c r="A124" s="17" t="s">
        <v>186</v>
      </c>
      <c r="C124" s="20"/>
      <c r="D124" s="20"/>
    </row>
    <row r="125" spans="1:4" x14ac:dyDescent="0.25">
      <c r="B125" s="17" t="s">
        <v>12</v>
      </c>
      <c r="C125" s="20">
        <v>0</v>
      </c>
      <c r="D125" s="20">
        <v>36408.946000000004</v>
      </c>
    </row>
    <row r="126" spans="1:4" x14ac:dyDescent="0.25">
      <c r="A126" s="17" t="s">
        <v>51</v>
      </c>
      <c r="C126" s="20"/>
      <c r="D126" s="20"/>
    </row>
    <row r="127" spans="1:4" x14ac:dyDescent="0.25">
      <c r="B127" s="17" t="s">
        <v>4</v>
      </c>
      <c r="C127" s="20">
        <v>1454</v>
      </c>
      <c r="D127" s="20">
        <v>36046.178500000002</v>
      </c>
    </row>
    <row r="128" spans="1:4" x14ac:dyDescent="0.25">
      <c r="A128" s="17" t="s">
        <v>163</v>
      </c>
      <c r="C128" s="20"/>
      <c r="D128" s="20"/>
    </row>
    <row r="129" spans="1:4" x14ac:dyDescent="0.25">
      <c r="B129" s="17" t="s">
        <v>12</v>
      </c>
      <c r="C129" s="20">
        <v>0</v>
      </c>
      <c r="D129" s="20">
        <v>24418.18</v>
      </c>
    </row>
    <row r="130" spans="1:4" x14ac:dyDescent="0.25">
      <c r="B130" s="17" t="s">
        <v>4</v>
      </c>
      <c r="C130" s="20">
        <v>381</v>
      </c>
      <c r="D130" s="20">
        <v>9791.5619999999999</v>
      </c>
    </row>
    <row r="131" spans="1:4" x14ac:dyDescent="0.25">
      <c r="A131" s="17" t="s">
        <v>31</v>
      </c>
      <c r="C131" s="20"/>
      <c r="D131" s="20"/>
    </row>
    <row r="132" spans="1:4" x14ac:dyDescent="0.25">
      <c r="B132" s="17" t="s">
        <v>4</v>
      </c>
      <c r="C132" s="20">
        <v>4251</v>
      </c>
      <c r="D132" s="20">
        <v>32209.739300000027</v>
      </c>
    </row>
    <row r="133" spans="1:4" x14ac:dyDescent="0.25">
      <c r="A133" s="17" t="s">
        <v>195</v>
      </c>
      <c r="C133" s="20"/>
      <c r="D133" s="20"/>
    </row>
    <row r="134" spans="1:4" x14ac:dyDescent="0.25">
      <c r="B134" s="17" t="s">
        <v>12</v>
      </c>
      <c r="C134" s="20">
        <v>0</v>
      </c>
      <c r="D134" s="20">
        <v>30000</v>
      </c>
    </row>
    <row r="135" spans="1:4" x14ac:dyDescent="0.25">
      <c r="A135" s="17" t="s">
        <v>47</v>
      </c>
      <c r="C135" s="20"/>
      <c r="D135" s="20"/>
    </row>
    <row r="136" spans="1:4" x14ac:dyDescent="0.25">
      <c r="B136" s="17" t="s">
        <v>14</v>
      </c>
      <c r="C136" s="20">
        <v>0</v>
      </c>
      <c r="D136" s="20">
        <v>114.875</v>
      </c>
    </row>
    <row r="137" spans="1:4" x14ac:dyDescent="0.25">
      <c r="B137" s="17" t="s">
        <v>4</v>
      </c>
      <c r="C137" s="20">
        <v>1673</v>
      </c>
      <c r="D137" s="20">
        <v>24097.221499999996</v>
      </c>
    </row>
    <row r="138" spans="1:4" x14ac:dyDescent="0.25">
      <c r="A138" s="17" t="s">
        <v>70</v>
      </c>
      <c r="C138" s="20"/>
      <c r="D138" s="20"/>
    </row>
    <row r="139" spans="1:4" x14ac:dyDescent="0.25">
      <c r="B139" s="17" t="s">
        <v>4</v>
      </c>
      <c r="C139" s="20">
        <v>3412</v>
      </c>
      <c r="D139" s="20">
        <v>23959.18819999999</v>
      </c>
    </row>
    <row r="140" spans="1:4" x14ac:dyDescent="0.25">
      <c r="A140" s="17" t="s">
        <v>13</v>
      </c>
      <c r="C140" s="20"/>
      <c r="D140" s="20"/>
    </row>
    <row r="141" spans="1:4" x14ac:dyDescent="0.25">
      <c r="B141" s="17" t="s">
        <v>14</v>
      </c>
      <c r="C141" s="20">
        <v>0</v>
      </c>
      <c r="D141" s="20">
        <v>22907</v>
      </c>
    </row>
    <row r="142" spans="1:4" x14ac:dyDescent="0.25">
      <c r="B142" s="17" t="s">
        <v>4</v>
      </c>
      <c r="C142" s="20">
        <v>40</v>
      </c>
      <c r="D142" s="20">
        <v>886.49800000000005</v>
      </c>
    </row>
    <row r="143" spans="1:4" x14ac:dyDescent="0.25">
      <c r="A143" s="17" t="s">
        <v>29</v>
      </c>
      <c r="C143" s="20"/>
      <c r="D143" s="20"/>
    </row>
    <row r="144" spans="1:4" x14ac:dyDescent="0.25">
      <c r="B144" s="17" t="s">
        <v>4</v>
      </c>
      <c r="C144" s="20">
        <v>1369</v>
      </c>
      <c r="D144" s="20">
        <v>23664.417999999998</v>
      </c>
    </row>
    <row r="145" spans="1:4" x14ac:dyDescent="0.25">
      <c r="A145" s="17" t="s">
        <v>107</v>
      </c>
      <c r="C145" s="20"/>
      <c r="D145" s="20"/>
    </row>
    <row r="146" spans="1:4" x14ac:dyDescent="0.25">
      <c r="B146" s="17" t="s">
        <v>12</v>
      </c>
      <c r="C146" s="20">
        <v>0</v>
      </c>
      <c r="D146" s="20">
        <v>18461.61</v>
      </c>
    </row>
    <row r="147" spans="1:4" x14ac:dyDescent="0.25">
      <c r="B147" s="17" t="s">
        <v>4</v>
      </c>
      <c r="C147" s="20">
        <v>209</v>
      </c>
      <c r="D147" s="20">
        <v>5020.7096000000001</v>
      </c>
    </row>
    <row r="148" spans="1:4" x14ac:dyDescent="0.25">
      <c r="A148" s="17" t="s">
        <v>188</v>
      </c>
      <c r="C148" s="20"/>
      <c r="D148" s="20"/>
    </row>
    <row r="149" spans="1:4" x14ac:dyDescent="0.25">
      <c r="B149" s="17" t="s">
        <v>12</v>
      </c>
      <c r="C149" s="20">
        <v>0</v>
      </c>
      <c r="D149" s="20">
        <v>21623.32</v>
      </c>
    </row>
    <row r="150" spans="1:4" x14ac:dyDescent="0.25">
      <c r="B150" s="17" t="s">
        <v>4</v>
      </c>
      <c r="C150" s="20">
        <v>2</v>
      </c>
      <c r="D150" s="20">
        <v>27.084999999999997</v>
      </c>
    </row>
    <row r="151" spans="1:4" x14ac:dyDescent="0.25">
      <c r="A151" s="17" t="s">
        <v>81</v>
      </c>
      <c r="C151" s="20"/>
      <c r="D151" s="20"/>
    </row>
    <row r="152" spans="1:4" x14ac:dyDescent="0.25">
      <c r="B152" s="17" t="s">
        <v>14</v>
      </c>
      <c r="C152" s="20">
        <v>0</v>
      </c>
      <c r="D152" s="20">
        <v>221.69299999999998</v>
      </c>
    </row>
    <row r="153" spans="1:4" x14ac:dyDescent="0.25">
      <c r="B153" s="17" t="s">
        <v>12</v>
      </c>
      <c r="C153" s="20">
        <v>0</v>
      </c>
      <c r="D153" s="20">
        <v>40</v>
      </c>
    </row>
    <row r="154" spans="1:4" x14ac:dyDescent="0.25">
      <c r="B154" s="17" t="s">
        <v>4</v>
      </c>
      <c r="C154" s="20">
        <v>2404</v>
      </c>
      <c r="D154" s="20">
        <v>19154.8465</v>
      </c>
    </row>
    <row r="155" spans="1:4" x14ac:dyDescent="0.25">
      <c r="A155" s="17" t="s">
        <v>36</v>
      </c>
      <c r="C155" s="20"/>
      <c r="D155" s="20"/>
    </row>
    <row r="156" spans="1:4" x14ac:dyDescent="0.25">
      <c r="B156" s="17" t="s">
        <v>4</v>
      </c>
      <c r="C156" s="20">
        <v>1366</v>
      </c>
      <c r="D156" s="20">
        <v>19271.77150000001</v>
      </c>
    </row>
    <row r="157" spans="1:4" x14ac:dyDescent="0.25">
      <c r="A157" s="17" t="s">
        <v>128</v>
      </c>
      <c r="C157" s="20"/>
      <c r="D157" s="20"/>
    </row>
    <row r="158" spans="1:4" x14ac:dyDescent="0.25">
      <c r="B158" s="17" t="s">
        <v>4</v>
      </c>
      <c r="C158" s="20">
        <v>750</v>
      </c>
      <c r="D158" s="20">
        <v>19103.6944</v>
      </c>
    </row>
    <row r="159" spans="1:4" x14ac:dyDescent="0.25">
      <c r="A159" s="17" t="s">
        <v>56</v>
      </c>
      <c r="C159" s="20"/>
      <c r="D159" s="20"/>
    </row>
    <row r="160" spans="1:4" x14ac:dyDescent="0.25">
      <c r="B160" s="17" t="s">
        <v>4</v>
      </c>
      <c r="C160" s="20">
        <v>1507</v>
      </c>
      <c r="D160" s="20">
        <v>18299.604700000004</v>
      </c>
    </row>
    <row r="161" spans="1:4" x14ac:dyDescent="0.25">
      <c r="A161" s="17" t="s">
        <v>42</v>
      </c>
      <c r="C161" s="20"/>
      <c r="D161" s="20"/>
    </row>
    <row r="162" spans="1:4" x14ac:dyDescent="0.25">
      <c r="B162" s="17" t="s">
        <v>4</v>
      </c>
      <c r="C162" s="20">
        <v>5428</v>
      </c>
      <c r="D162" s="20">
        <v>18102.936199999996</v>
      </c>
    </row>
    <row r="163" spans="1:4" x14ac:dyDescent="0.25">
      <c r="A163" s="17" t="s">
        <v>38</v>
      </c>
      <c r="C163" s="20"/>
      <c r="D163" s="20"/>
    </row>
    <row r="164" spans="1:4" x14ac:dyDescent="0.25">
      <c r="B164" s="17" t="s">
        <v>4</v>
      </c>
      <c r="C164" s="20">
        <v>1239</v>
      </c>
      <c r="D164" s="20">
        <v>17249.029799999993</v>
      </c>
    </row>
    <row r="165" spans="1:4" x14ac:dyDescent="0.25">
      <c r="A165" s="17" t="s">
        <v>27</v>
      </c>
      <c r="C165" s="20"/>
      <c r="D165" s="20"/>
    </row>
    <row r="166" spans="1:4" x14ac:dyDescent="0.25">
      <c r="B166" s="17" t="s">
        <v>14</v>
      </c>
      <c r="C166" s="20">
        <v>0</v>
      </c>
      <c r="D166" s="20">
        <v>39.582999999999998</v>
      </c>
    </row>
    <row r="167" spans="1:4" x14ac:dyDescent="0.25">
      <c r="B167" s="17" t="s">
        <v>4</v>
      </c>
      <c r="C167" s="20">
        <v>1649</v>
      </c>
      <c r="D167" s="20">
        <v>16428.667800000003</v>
      </c>
    </row>
    <row r="168" spans="1:4" x14ac:dyDescent="0.25">
      <c r="A168" s="17" t="s">
        <v>33</v>
      </c>
      <c r="C168" s="20"/>
      <c r="D168" s="20"/>
    </row>
    <row r="169" spans="1:4" x14ac:dyDescent="0.25">
      <c r="B169" s="17" t="s">
        <v>12</v>
      </c>
      <c r="C169" s="20">
        <v>0</v>
      </c>
      <c r="D169" s="20">
        <v>1444.77</v>
      </c>
    </row>
    <row r="170" spans="1:4" x14ac:dyDescent="0.25">
      <c r="B170" s="17" t="s">
        <v>4</v>
      </c>
      <c r="C170" s="20">
        <v>709</v>
      </c>
      <c r="D170" s="20">
        <v>14893.122200000005</v>
      </c>
    </row>
    <row r="171" spans="1:4" x14ac:dyDescent="0.25">
      <c r="A171" s="17" t="s">
        <v>52</v>
      </c>
      <c r="C171" s="20"/>
      <c r="D171" s="20"/>
    </row>
    <row r="172" spans="1:4" x14ac:dyDescent="0.25">
      <c r="B172" s="17" t="s">
        <v>14</v>
      </c>
      <c r="C172" s="20">
        <v>0</v>
      </c>
      <c r="D172" s="20">
        <v>0.35</v>
      </c>
    </row>
    <row r="173" spans="1:4" x14ac:dyDescent="0.25">
      <c r="B173" s="17" t="s">
        <v>4</v>
      </c>
      <c r="C173" s="20">
        <v>2844</v>
      </c>
      <c r="D173" s="20">
        <v>14099.757899999999</v>
      </c>
    </row>
    <row r="174" spans="1:4" x14ac:dyDescent="0.25">
      <c r="A174" s="17" t="s">
        <v>78</v>
      </c>
      <c r="C174" s="20"/>
      <c r="D174" s="20"/>
    </row>
    <row r="175" spans="1:4" x14ac:dyDescent="0.25">
      <c r="B175" s="17" t="s">
        <v>4</v>
      </c>
      <c r="C175" s="20">
        <v>2336</v>
      </c>
      <c r="D175" s="20">
        <v>13651.493399999998</v>
      </c>
    </row>
    <row r="176" spans="1:4" x14ac:dyDescent="0.25">
      <c r="A176" s="17" t="s">
        <v>75</v>
      </c>
      <c r="C176" s="20"/>
      <c r="D176" s="20"/>
    </row>
    <row r="177" spans="1:4" x14ac:dyDescent="0.25">
      <c r="B177" s="17" t="s">
        <v>4</v>
      </c>
      <c r="C177" s="20">
        <v>634</v>
      </c>
      <c r="D177" s="20">
        <v>12366.6631</v>
      </c>
    </row>
    <row r="178" spans="1:4" x14ac:dyDescent="0.25">
      <c r="A178" s="17" t="s">
        <v>17</v>
      </c>
      <c r="C178" s="20"/>
      <c r="D178" s="20"/>
    </row>
    <row r="179" spans="1:4" x14ac:dyDescent="0.25">
      <c r="B179" s="17" t="s">
        <v>4</v>
      </c>
      <c r="C179" s="20">
        <v>2666</v>
      </c>
      <c r="D179" s="20">
        <v>11813.927400000002</v>
      </c>
    </row>
    <row r="180" spans="1:4" x14ac:dyDescent="0.25">
      <c r="A180" s="17" t="s">
        <v>170</v>
      </c>
      <c r="C180" s="20"/>
      <c r="D180" s="20"/>
    </row>
    <row r="181" spans="1:4" x14ac:dyDescent="0.25">
      <c r="B181" s="17" t="s">
        <v>12</v>
      </c>
      <c r="C181" s="20">
        <v>0</v>
      </c>
      <c r="D181" s="20">
        <v>10895</v>
      </c>
    </row>
    <row r="182" spans="1:4" x14ac:dyDescent="0.25">
      <c r="B182" s="17" t="s">
        <v>4</v>
      </c>
      <c r="C182" s="20">
        <v>4</v>
      </c>
      <c r="D182" s="20">
        <v>68.64</v>
      </c>
    </row>
    <row r="183" spans="1:4" x14ac:dyDescent="0.25">
      <c r="A183" s="17" t="s">
        <v>76</v>
      </c>
      <c r="C183" s="20"/>
      <c r="D183" s="20"/>
    </row>
    <row r="184" spans="1:4" x14ac:dyDescent="0.25">
      <c r="B184" s="17" t="s">
        <v>4</v>
      </c>
      <c r="C184" s="20">
        <v>518</v>
      </c>
      <c r="D184" s="20">
        <v>10818.340499999997</v>
      </c>
    </row>
    <row r="185" spans="1:4" x14ac:dyDescent="0.25">
      <c r="A185" s="17" t="s">
        <v>80</v>
      </c>
      <c r="C185" s="20"/>
      <c r="D185" s="20"/>
    </row>
    <row r="186" spans="1:4" x14ac:dyDescent="0.25">
      <c r="B186" s="17" t="s">
        <v>14</v>
      </c>
      <c r="C186" s="20">
        <v>0</v>
      </c>
      <c r="D186" s="20">
        <v>69.704999999999998</v>
      </c>
    </row>
    <row r="187" spans="1:4" x14ac:dyDescent="0.25">
      <c r="B187" s="17" t="s">
        <v>4</v>
      </c>
      <c r="C187" s="20">
        <v>2724</v>
      </c>
      <c r="D187" s="20">
        <v>10620.197800000002</v>
      </c>
    </row>
    <row r="188" spans="1:4" x14ac:dyDescent="0.25">
      <c r="A188" s="17" t="s">
        <v>41</v>
      </c>
      <c r="C188" s="20"/>
      <c r="D188" s="20"/>
    </row>
    <row r="189" spans="1:4" x14ac:dyDescent="0.25">
      <c r="B189" s="17" t="s">
        <v>4</v>
      </c>
      <c r="C189" s="20">
        <v>499</v>
      </c>
      <c r="D189" s="20">
        <v>10338.996999999998</v>
      </c>
    </row>
    <row r="190" spans="1:4" x14ac:dyDescent="0.25">
      <c r="A190" s="17" t="s">
        <v>87</v>
      </c>
      <c r="C190" s="20"/>
      <c r="D190" s="20"/>
    </row>
    <row r="191" spans="1:4" x14ac:dyDescent="0.25">
      <c r="B191" s="17" t="s">
        <v>4</v>
      </c>
      <c r="C191" s="20">
        <v>897</v>
      </c>
      <c r="D191" s="20">
        <v>9832.9440999999988</v>
      </c>
    </row>
    <row r="192" spans="1:4" x14ac:dyDescent="0.25">
      <c r="A192" s="17" t="s">
        <v>166</v>
      </c>
      <c r="C192" s="20"/>
      <c r="D192" s="20"/>
    </row>
    <row r="193" spans="1:4" x14ac:dyDescent="0.25">
      <c r="B193" s="17" t="s">
        <v>14</v>
      </c>
      <c r="C193" s="20">
        <v>0</v>
      </c>
      <c r="D193" s="20">
        <v>440.15000000000003</v>
      </c>
    </row>
    <row r="194" spans="1:4" x14ac:dyDescent="0.25">
      <c r="B194" s="17" t="s">
        <v>12</v>
      </c>
      <c r="C194" s="20">
        <v>0</v>
      </c>
      <c r="D194" s="20">
        <v>9250.2199999999993</v>
      </c>
    </row>
    <row r="195" spans="1:4" x14ac:dyDescent="0.25">
      <c r="A195" s="17" t="s">
        <v>39</v>
      </c>
      <c r="C195" s="20"/>
      <c r="D195" s="20"/>
    </row>
    <row r="196" spans="1:4" x14ac:dyDescent="0.25">
      <c r="B196" s="17" t="s">
        <v>4</v>
      </c>
      <c r="C196" s="20">
        <v>1131</v>
      </c>
      <c r="D196" s="20">
        <v>8681.3877000000011</v>
      </c>
    </row>
    <row r="197" spans="1:4" x14ac:dyDescent="0.25">
      <c r="A197" s="17" t="s">
        <v>32</v>
      </c>
      <c r="C197" s="20"/>
      <c r="D197" s="20"/>
    </row>
    <row r="198" spans="1:4" x14ac:dyDescent="0.25">
      <c r="B198" s="17" t="s">
        <v>4</v>
      </c>
      <c r="C198" s="20">
        <v>673</v>
      </c>
      <c r="D198" s="20">
        <v>7972.9495000000006</v>
      </c>
    </row>
    <row r="199" spans="1:4" x14ac:dyDescent="0.25">
      <c r="A199" s="17" t="s">
        <v>22</v>
      </c>
      <c r="C199" s="20"/>
      <c r="D199" s="20"/>
    </row>
    <row r="200" spans="1:4" x14ac:dyDescent="0.25">
      <c r="B200" s="17" t="s">
        <v>4</v>
      </c>
      <c r="C200" s="20">
        <v>329</v>
      </c>
      <c r="D200" s="20">
        <v>7735.6773999999996</v>
      </c>
    </row>
    <row r="201" spans="1:4" x14ac:dyDescent="0.25">
      <c r="A201" s="17" t="s">
        <v>67</v>
      </c>
      <c r="C201" s="20"/>
      <c r="D201" s="20"/>
    </row>
    <row r="202" spans="1:4" x14ac:dyDescent="0.25">
      <c r="B202" s="17" t="s">
        <v>4</v>
      </c>
      <c r="C202" s="20">
        <v>372</v>
      </c>
      <c r="D202" s="20">
        <v>7577.5318000000025</v>
      </c>
    </row>
    <row r="203" spans="1:4" x14ac:dyDescent="0.25">
      <c r="A203" s="17" t="s">
        <v>54</v>
      </c>
      <c r="C203" s="20"/>
      <c r="D203" s="20"/>
    </row>
    <row r="204" spans="1:4" x14ac:dyDescent="0.25">
      <c r="B204" s="17" t="s">
        <v>14</v>
      </c>
      <c r="C204" s="20">
        <v>0</v>
      </c>
      <c r="D204" s="20">
        <v>6297.3459999999995</v>
      </c>
    </row>
    <row r="205" spans="1:4" x14ac:dyDescent="0.25">
      <c r="B205" s="17" t="s">
        <v>4</v>
      </c>
      <c r="C205" s="20">
        <v>273</v>
      </c>
      <c r="D205" s="20">
        <v>893.20409999999958</v>
      </c>
    </row>
    <row r="206" spans="1:4" x14ac:dyDescent="0.25">
      <c r="A206" s="17" t="s">
        <v>86</v>
      </c>
      <c r="C206" s="20"/>
      <c r="D206" s="20"/>
    </row>
    <row r="207" spans="1:4" x14ac:dyDescent="0.25">
      <c r="B207" s="17" t="s">
        <v>4</v>
      </c>
      <c r="C207" s="20">
        <v>511</v>
      </c>
      <c r="D207" s="20">
        <v>6857.6324999999988</v>
      </c>
    </row>
    <row r="208" spans="1:4" x14ac:dyDescent="0.25">
      <c r="A208" s="17" t="s">
        <v>77</v>
      </c>
      <c r="C208" s="20"/>
      <c r="D208" s="20"/>
    </row>
    <row r="209" spans="1:4" x14ac:dyDescent="0.25">
      <c r="B209" s="17" t="s">
        <v>12</v>
      </c>
      <c r="C209" s="20">
        <v>0</v>
      </c>
      <c r="D209" s="20">
        <v>6353.57</v>
      </c>
    </row>
    <row r="210" spans="1:4" x14ac:dyDescent="0.25">
      <c r="B210" s="17" t="s">
        <v>4</v>
      </c>
      <c r="C210" s="20">
        <v>11</v>
      </c>
      <c r="D210" s="20">
        <v>236.48000000000002</v>
      </c>
    </row>
    <row r="211" spans="1:4" x14ac:dyDescent="0.25">
      <c r="A211" s="17" t="s">
        <v>185</v>
      </c>
      <c r="C211" s="20"/>
      <c r="D211" s="20"/>
    </row>
    <row r="212" spans="1:4" x14ac:dyDescent="0.25">
      <c r="B212" s="17" t="s">
        <v>14</v>
      </c>
      <c r="C212" s="20">
        <v>0</v>
      </c>
      <c r="D212" s="20">
        <v>6460.4175999999998</v>
      </c>
    </row>
    <row r="213" spans="1:4" x14ac:dyDescent="0.25">
      <c r="A213" s="17" t="s">
        <v>55</v>
      </c>
      <c r="C213" s="20"/>
      <c r="D213" s="20"/>
    </row>
    <row r="214" spans="1:4" x14ac:dyDescent="0.25">
      <c r="B214" s="17" t="s">
        <v>4</v>
      </c>
      <c r="C214" s="20">
        <v>467</v>
      </c>
      <c r="D214" s="20">
        <v>5896.4529999999995</v>
      </c>
    </row>
    <row r="215" spans="1:4" x14ac:dyDescent="0.25">
      <c r="A215" s="17" t="s">
        <v>64</v>
      </c>
      <c r="C215" s="20"/>
      <c r="D215" s="20"/>
    </row>
    <row r="216" spans="1:4" x14ac:dyDescent="0.25">
      <c r="B216" s="17" t="s">
        <v>4</v>
      </c>
      <c r="C216" s="20">
        <v>1534</v>
      </c>
      <c r="D216" s="20">
        <v>5525.7736000000014</v>
      </c>
    </row>
    <row r="217" spans="1:4" x14ac:dyDescent="0.25">
      <c r="A217" s="17" t="s">
        <v>192</v>
      </c>
      <c r="C217" s="20"/>
      <c r="D217" s="20"/>
    </row>
    <row r="218" spans="1:4" x14ac:dyDescent="0.25">
      <c r="B218" s="17" t="s">
        <v>14</v>
      </c>
      <c r="C218" s="20">
        <v>0</v>
      </c>
      <c r="D218" s="20">
        <v>4706.1499999999996</v>
      </c>
    </row>
    <row r="219" spans="1:4" x14ac:dyDescent="0.25">
      <c r="A219" s="17" t="s">
        <v>46</v>
      </c>
      <c r="C219" s="20"/>
      <c r="D219" s="20"/>
    </row>
    <row r="220" spans="1:4" x14ac:dyDescent="0.25">
      <c r="B220" s="17" t="s">
        <v>4</v>
      </c>
      <c r="C220" s="20">
        <v>195</v>
      </c>
      <c r="D220" s="20">
        <v>4590.1018000000004</v>
      </c>
    </row>
    <row r="221" spans="1:4" x14ac:dyDescent="0.25">
      <c r="A221" s="17" t="s">
        <v>142</v>
      </c>
      <c r="C221" s="20"/>
      <c r="D221" s="20"/>
    </row>
    <row r="222" spans="1:4" x14ac:dyDescent="0.25">
      <c r="B222" s="17" t="s">
        <v>4</v>
      </c>
      <c r="C222" s="20">
        <v>157</v>
      </c>
      <c r="D222" s="20">
        <v>3220.0079999999998</v>
      </c>
    </row>
    <row r="223" spans="1:4" x14ac:dyDescent="0.25">
      <c r="A223" s="17" t="s">
        <v>28</v>
      </c>
      <c r="C223" s="20"/>
      <c r="D223" s="20"/>
    </row>
    <row r="224" spans="1:4" x14ac:dyDescent="0.25">
      <c r="B224" s="17" t="s">
        <v>4</v>
      </c>
      <c r="C224" s="20">
        <v>245</v>
      </c>
      <c r="D224" s="20">
        <v>2892.4222</v>
      </c>
    </row>
    <row r="225" spans="1:4" x14ac:dyDescent="0.25">
      <c r="A225" s="17" t="s">
        <v>74</v>
      </c>
      <c r="C225" s="20"/>
      <c r="D225" s="20"/>
    </row>
    <row r="226" spans="1:4" x14ac:dyDescent="0.25">
      <c r="B226" s="17" t="s">
        <v>4</v>
      </c>
      <c r="C226" s="20">
        <v>213</v>
      </c>
      <c r="D226" s="20">
        <v>2515.2119999999995</v>
      </c>
    </row>
    <row r="227" spans="1:4" x14ac:dyDescent="0.25">
      <c r="A227" s="17" t="s">
        <v>25</v>
      </c>
      <c r="C227" s="20"/>
      <c r="D227" s="20"/>
    </row>
    <row r="228" spans="1:4" x14ac:dyDescent="0.25">
      <c r="B228" s="17" t="s">
        <v>4</v>
      </c>
      <c r="C228" s="20">
        <v>234</v>
      </c>
      <c r="D228" s="20">
        <v>2188.2049000000002</v>
      </c>
    </row>
    <row r="229" spans="1:4" x14ac:dyDescent="0.25">
      <c r="A229" s="17" t="s">
        <v>73</v>
      </c>
      <c r="C229" s="20"/>
      <c r="D229" s="20"/>
    </row>
    <row r="230" spans="1:4" x14ac:dyDescent="0.25">
      <c r="B230" s="17" t="s">
        <v>4</v>
      </c>
      <c r="C230" s="20">
        <v>112</v>
      </c>
      <c r="D230" s="20">
        <v>2086.5500000000002</v>
      </c>
    </row>
    <row r="231" spans="1:4" x14ac:dyDescent="0.25">
      <c r="A231" s="17" t="s">
        <v>110</v>
      </c>
      <c r="C231" s="20"/>
      <c r="D231" s="20"/>
    </row>
    <row r="232" spans="1:4" x14ac:dyDescent="0.25">
      <c r="B232" s="17" t="s">
        <v>4</v>
      </c>
      <c r="C232" s="20">
        <v>77</v>
      </c>
      <c r="D232" s="20">
        <v>1802.7918</v>
      </c>
    </row>
    <row r="233" spans="1:4" x14ac:dyDescent="0.25">
      <c r="A233" s="17" t="s">
        <v>34</v>
      </c>
      <c r="C233" s="20"/>
      <c r="D233" s="20"/>
    </row>
    <row r="234" spans="1:4" x14ac:dyDescent="0.25">
      <c r="B234" s="17" t="s">
        <v>4</v>
      </c>
      <c r="C234" s="20">
        <v>401</v>
      </c>
      <c r="D234" s="20">
        <v>1600.7715000000001</v>
      </c>
    </row>
    <row r="235" spans="1:4" x14ac:dyDescent="0.25">
      <c r="A235" s="17" t="s">
        <v>16</v>
      </c>
      <c r="C235" s="20"/>
      <c r="D235" s="20"/>
    </row>
    <row r="236" spans="1:4" x14ac:dyDescent="0.25">
      <c r="B236" s="17" t="s">
        <v>4</v>
      </c>
      <c r="C236" s="20">
        <v>78</v>
      </c>
      <c r="D236" s="20">
        <v>1542.6677999999999</v>
      </c>
    </row>
    <row r="237" spans="1:4" x14ac:dyDescent="0.25">
      <c r="A237" s="17" t="s">
        <v>69</v>
      </c>
      <c r="C237" s="20"/>
      <c r="D237" s="20"/>
    </row>
    <row r="238" spans="1:4" x14ac:dyDescent="0.25">
      <c r="B238" s="17" t="s">
        <v>4</v>
      </c>
      <c r="C238" s="20">
        <v>70</v>
      </c>
      <c r="D238" s="20">
        <v>1430.7806</v>
      </c>
    </row>
    <row r="239" spans="1:4" x14ac:dyDescent="0.25">
      <c r="A239" s="17" t="s">
        <v>50</v>
      </c>
      <c r="C239" s="20"/>
      <c r="D239" s="20"/>
    </row>
    <row r="240" spans="1:4" x14ac:dyDescent="0.25">
      <c r="B240" s="17" t="s">
        <v>4</v>
      </c>
      <c r="C240" s="20">
        <v>113</v>
      </c>
      <c r="D240" s="20">
        <v>1326.7776999999996</v>
      </c>
    </row>
    <row r="241" spans="1:4" x14ac:dyDescent="0.25">
      <c r="A241" s="17" t="s">
        <v>26</v>
      </c>
      <c r="C241" s="20"/>
      <c r="D241" s="20"/>
    </row>
    <row r="242" spans="1:4" x14ac:dyDescent="0.25">
      <c r="B242" s="17" t="s">
        <v>4</v>
      </c>
      <c r="C242" s="20">
        <v>205</v>
      </c>
      <c r="D242" s="20">
        <v>1252.3657000000003</v>
      </c>
    </row>
    <row r="243" spans="1:4" x14ac:dyDescent="0.25">
      <c r="A243" s="17" t="s">
        <v>66</v>
      </c>
      <c r="C243" s="20"/>
      <c r="D243" s="20"/>
    </row>
    <row r="244" spans="1:4" x14ac:dyDescent="0.25">
      <c r="B244" s="17" t="s">
        <v>4</v>
      </c>
      <c r="C244" s="20">
        <v>123</v>
      </c>
      <c r="D244" s="20">
        <v>952.12059999999997</v>
      </c>
    </row>
    <row r="245" spans="1:4" x14ac:dyDescent="0.25">
      <c r="A245" s="17" t="s">
        <v>15</v>
      </c>
      <c r="C245" s="20"/>
      <c r="D245" s="20"/>
    </row>
    <row r="246" spans="1:4" x14ac:dyDescent="0.25">
      <c r="B246" s="17" t="s">
        <v>4</v>
      </c>
      <c r="C246" s="20">
        <v>37</v>
      </c>
      <c r="D246" s="20">
        <v>856.84209999999996</v>
      </c>
    </row>
    <row r="247" spans="1:4" x14ac:dyDescent="0.25">
      <c r="A247" s="17" t="s">
        <v>187</v>
      </c>
      <c r="C247" s="20"/>
      <c r="D247" s="20"/>
    </row>
    <row r="248" spans="1:4" x14ac:dyDescent="0.25">
      <c r="B248" s="17" t="s">
        <v>4</v>
      </c>
      <c r="C248" s="20">
        <v>28</v>
      </c>
      <c r="D248" s="20">
        <v>592.43200000000002</v>
      </c>
    </row>
    <row r="249" spans="1:4" x14ac:dyDescent="0.25">
      <c r="A249" s="17" t="s">
        <v>193</v>
      </c>
      <c r="C249" s="20"/>
      <c r="D249" s="20"/>
    </row>
    <row r="250" spans="1:4" x14ac:dyDescent="0.25">
      <c r="B250" s="17" t="s">
        <v>4</v>
      </c>
      <c r="C250" s="20">
        <v>8</v>
      </c>
      <c r="D250" s="20">
        <v>135.28</v>
      </c>
    </row>
    <row r="251" spans="1:4" x14ac:dyDescent="0.25">
      <c r="A251" s="17" t="s">
        <v>168</v>
      </c>
      <c r="C251" s="20"/>
      <c r="D251" s="20"/>
    </row>
    <row r="252" spans="1:4" x14ac:dyDescent="0.25">
      <c r="B252" s="17" t="s">
        <v>4</v>
      </c>
      <c r="C252" s="20">
        <v>31</v>
      </c>
      <c r="D252" s="20">
        <v>122.19200000000001</v>
      </c>
    </row>
    <row r="253" spans="1:4" x14ac:dyDescent="0.25">
      <c r="A253" s="17" t="s">
        <v>44</v>
      </c>
      <c r="C253" s="20"/>
      <c r="D253" s="20"/>
    </row>
    <row r="254" spans="1:4" x14ac:dyDescent="0.25">
      <c r="B254" s="17" t="s">
        <v>4</v>
      </c>
      <c r="C254" s="20">
        <v>6</v>
      </c>
      <c r="D254" s="20">
        <v>110.73000000000002</v>
      </c>
    </row>
    <row r="255" spans="1:4" x14ac:dyDescent="0.25">
      <c r="A255" s="17" t="s">
        <v>167</v>
      </c>
      <c r="C255" s="20"/>
      <c r="D255" s="20"/>
    </row>
    <row r="256" spans="1:4" x14ac:dyDescent="0.25">
      <c r="B256" s="17" t="s">
        <v>4</v>
      </c>
      <c r="C256" s="20">
        <v>5</v>
      </c>
      <c r="D256" s="20">
        <v>106.1627</v>
      </c>
    </row>
    <row r="257" spans="1:4" x14ac:dyDescent="0.25">
      <c r="A257" s="17" t="s">
        <v>184</v>
      </c>
      <c r="C257" s="20"/>
      <c r="D257" s="20"/>
    </row>
    <row r="258" spans="1:4" x14ac:dyDescent="0.25">
      <c r="B258" s="17" t="s">
        <v>4</v>
      </c>
      <c r="C258" s="20">
        <v>2</v>
      </c>
      <c r="D258" s="20">
        <v>36.9</v>
      </c>
    </row>
    <row r="259" spans="1:4" x14ac:dyDescent="0.25">
      <c r="A259" s="17" t="s">
        <v>189</v>
      </c>
      <c r="C259" s="20"/>
      <c r="D259" s="20"/>
    </row>
    <row r="260" spans="1:4" x14ac:dyDescent="0.25">
      <c r="B260" s="17" t="s">
        <v>4</v>
      </c>
      <c r="C260" s="20">
        <v>2</v>
      </c>
      <c r="D260" s="20">
        <v>5.4249999999999998</v>
      </c>
    </row>
    <row r="261" spans="1:4" x14ac:dyDescent="0.25">
      <c r="A261" s="17" t="s">
        <v>114</v>
      </c>
      <c r="C261" s="20">
        <v>274854</v>
      </c>
      <c r="D261" s="20">
        <v>11255564.342100006</v>
      </c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Barbara Robb</cp:lastModifiedBy>
  <dcterms:created xsi:type="dcterms:W3CDTF">2015-02-02T01:25:08Z</dcterms:created>
  <dcterms:modified xsi:type="dcterms:W3CDTF">2019-12-01T07:07:10Z</dcterms:modified>
</cp:coreProperties>
</file>